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xiefuman/Documents/商业研究/商业分析网站/resource/"/>
    </mc:Choice>
  </mc:AlternateContent>
  <xr:revisionPtr revIDLastSave="0" documentId="13_ncr:1_{EB68F174-7163-F541-A238-8DE2A53A494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数据输入" sheetId="1" r:id="rId1"/>
    <sheet name="字段清单" sheetId="2" r:id="rId2"/>
    <sheet name="使用说明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<sst xmlns="http://schemas.openxmlformats.org/spreadsheetml/2006/main" count="515" uniqueCount="243">
  <si>
    <t>A. GMV趋势</t>
  </si>
  <si>
    <t>B0. 生命周期×频次</t>
  </si>
  <si>
    <t>B1/C1. 品类×频次×订单价</t>
  </si>
  <si>
    <t>C2. 品牌×订单价</t>
  </si>
  <si>
    <t>D0. 流量漏斗</t>
  </si>
  <si>
    <t>D1/D3. 场景×曝光率×转化率</t>
  </si>
  <si>
    <t>D2. 账号×CTR</t>
  </si>
  <si>
    <t>D4. 人口学特征</t>
  </si>
  <si>
    <t>周次</t>
  </si>
  <si>
    <t>购买用户
(万人)</t>
  </si>
  <si>
    <t>人均频次</t>
  </si>
  <si>
    <t>订单价
(元)</t>
  </si>
  <si>
    <t>GMV
(万元)</t>
  </si>
  <si>
    <t>新客
用户(万)</t>
  </si>
  <si>
    <t>新客
频次</t>
  </si>
  <si>
    <t>活跃老客
用户(万)</t>
  </si>
  <si>
    <t>活跃老客
频次</t>
  </si>
  <si>
    <t>沉默老客
用户(万)</t>
  </si>
  <si>
    <t>沉默老客
频次</t>
  </si>
  <si>
    <t>食品饮料
用户(万)</t>
  </si>
  <si>
    <t>食品饮料
频次</t>
  </si>
  <si>
    <t>食品饮料
客单价(元)</t>
  </si>
  <si>
    <t>服饰美妆
用户(万)</t>
  </si>
  <si>
    <t>服饰美妆
频次</t>
  </si>
  <si>
    <t>服饰美妆
客单价(元)</t>
  </si>
  <si>
    <t>家居日用
用户(万)</t>
  </si>
  <si>
    <t>家居日用
频次</t>
  </si>
  <si>
    <t>家居日用
客单价(元)</t>
  </si>
  <si>
    <t>3C数码
用户(万)</t>
  </si>
  <si>
    <t>3C数码
频次</t>
  </si>
  <si>
    <t>3C数码
客单价(元)</t>
  </si>
  <si>
    <t>高端品牌
订单量(万单)</t>
  </si>
  <si>
    <t>高端品牌
客单价(元)</t>
  </si>
  <si>
    <t>中端品牌
订单量(万单)</t>
  </si>
  <si>
    <t>中端品牌
客单价(元)</t>
  </si>
  <si>
    <t>大众品牌
订单量(万单)</t>
  </si>
  <si>
    <t>大众品牌
客单价(元)</t>
  </si>
  <si>
    <t>白牌
订单量(万单)</t>
  </si>
  <si>
    <t>白牌
客单价(元)</t>
  </si>
  <si>
    <t>DAU
(万人)</t>
  </si>
  <si>
    <t>内容曝光率</t>
  </si>
  <si>
    <t>内容CTR</t>
  </si>
  <si>
    <t>商品曝光率</t>
  </si>
  <si>
    <t>商品CVR</t>
  </si>
  <si>
    <t>短视频
DAU(万)</t>
  </si>
  <si>
    <t>短视频
曝光率</t>
  </si>
  <si>
    <t>短视频
点击UV(万)</t>
  </si>
  <si>
    <t>短视频
CVR</t>
  </si>
  <si>
    <t>直播
DAU(万)</t>
  </si>
  <si>
    <t>直播
曝光率</t>
  </si>
  <si>
    <t>直播
点击UV(万)</t>
  </si>
  <si>
    <t>直播
CVR</t>
  </si>
  <si>
    <t>商城
DAU(万)</t>
  </si>
  <si>
    <t>商城
曝光率</t>
  </si>
  <si>
    <t>商城
点击UV(万)</t>
  </si>
  <si>
    <t>商城
CVR</t>
  </si>
  <si>
    <t>搜索
DAU(万)</t>
  </si>
  <si>
    <t>搜索
曝光率</t>
  </si>
  <si>
    <t>搜索
点击UV(万)</t>
  </si>
  <si>
    <t>搜索
CVR</t>
  </si>
  <si>
    <t>达人
曝光UV(万)</t>
  </si>
  <si>
    <t>达人CTR</t>
  </si>
  <si>
    <t>品牌商家
曝光UV(万)</t>
  </si>
  <si>
    <t>品牌商家CTR</t>
  </si>
  <si>
    <t>渠道商家
曝光UV(万)</t>
  </si>
  <si>
    <t>渠道商家CTR</t>
  </si>
  <si>
    <t>产业带商家
曝光UV(万)</t>
  </si>
  <si>
    <t>产业带商家CTR</t>
  </si>
  <si>
    <t>高消费
DAU(万)</t>
  </si>
  <si>
    <t>中消费
DAU(万)</t>
  </si>
  <si>
    <t>低消费
DAU(万)</t>
  </si>
  <si>
    <t>一线城市
DAU(万)</t>
  </si>
  <si>
    <t>新一线
DAU(万)</t>
  </si>
  <si>
    <t>二线城市
DAU(万)</t>
  </si>
  <si>
    <t>三线城市
DAU(万)</t>
  </si>
  <si>
    <t>A_购买用户_万人</t>
  </si>
  <si>
    <t>A_人均频次</t>
  </si>
  <si>
    <t>A_订单价_元</t>
  </si>
  <si>
    <t>A_GMV_万元</t>
  </si>
  <si>
    <t>B0_新客_购买用户_万</t>
  </si>
  <si>
    <t>B0_新客_人均频次</t>
  </si>
  <si>
    <t>B0_活跃老客_购买用户_万</t>
  </si>
  <si>
    <t>B0_活跃老客_人均频次</t>
  </si>
  <si>
    <t>B0_沉默老客_购买用户_万</t>
  </si>
  <si>
    <t>B0_沉默老客_人均频次</t>
  </si>
  <si>
    <t>B1_食品饮料_购买用户_万</t>
  </si>
  <si>
    <t>B1_食品饮料_人均频次</t>
  </si>
  <si>
    <t>C1_食品饮料_订单价_元</t>
  </si>
  <si>
    <t>B1_服饰美妆_购买用户_万</t>
  </si>
  <si>
    <t>B1_服饰美妆_人均频次</t>
  </si>
  <si>
    <t>C1_服饰美妆_订单价_元</t>
  </si>
  <si>
    <t>B1_家居日用_购买用户_万</t>
  </si>
  <si>
    <t>B1_家居日用_人均频次</t>
  </si>
  <si>
    <t>C1_家居日用_订单价_元</t>
  </si>
  <si>
    <t>B1_3C数码_购买用户_万</t>
  </si>
  <si>
    <t>B1_3C数码_人均频次</t>
  </si>
  <si>
    <t>C1_3C数码_订单价_元</t>
  </si>
  <si>
    <t>C2_高端品牌_订单量_万单</t>
  </si>
  <si>
    <t>C2_高端品牌_客单价_元</t>
  </si>
  <si>
    <t>C2_中端品牌_订单量_万单</t>
  </si>
  <si>
    <t>C2_中端品牌_客单价_元</t>
  </si>
  <si>
    <t>C2_大众品牌_订单量_万单</t>
  </si>
  <si>
    <t>C2_大众品牌_客单价_元</t>
  </si>
  <si>
    <t>C2_白牌_订单量_万单</t>
  </si>
  <si>
    <t>C2_白牌_客单价_元</t>
  </si>
  <si>
    <t>D0_DAU_万人</t>
  </si>
  <si>
    <t>D0_内容曝光率</t>
  </si>
  <si>
    <t>D0_内容CTR</t>
  </si>
  <si>
    <t>D0_商品曝光率</t>
  </si>
  <si>
    <t>D0_商品CVR</t>
  </si>
  <si>
    <t>D1_短视频_DAU_万</t>
  </si>
  <si>
    <t>D1_短视频_曝光率</t>
  </si>
  <si>
    <t>D3_短视频_点击UV_万</t>
  </si>
  <si>
    <t>D3_短视频_CVR</t>
  </si>
  <si>
    <t>D1_直播_DAU_万</t>
  </si>
  <si>
    <t>D1_直播_曝光率</t>
  </si>
  <si>
    <t>D3_直播_点击UV_万</t>
  </si>
  <si>
    <t>D3_直播_CVR</t>
  </si>
  <si>
    <t>D1_商城_DAU_万</t>
  </si>
  <si>
    <t>D1_商城_曝光率</t>
  </si>
  <si>
    <t>D3_商城_点击UV_万</t>
  </si>
  <si>
    <t>D3_商城_CVR</t>
  </si>
  <si>
    <t>D1_搜索_DAU_万</t>
  </si>
  <si>
    <t>D1_搜索_曝光率</t>
  </si>
  <si>
    <t>D3_搜索_点击UV_万</t>
  </si>
  <si>
    <t>D3_搜索_CVR</t>
  </si>
  <si>
    <t>D2_达人_曝光UV_万</t>
  </si>
  <si>
    <t>D2_达人_CTR</t>
  </si>
  <si>
    <t>D2_品牌商家_曝光UV_万</t>
  </si>
  <si>
    <t>D2_品牌商家_CTR</t>
  </si>
  <si>
    <t>D2_渠道商家_曝光UV_万</t>
  </si>
  <si>
    <t>D2_渠道商家_CTR</t>
  </si>
  <si>
    <t>D2_产业带商家_曝光UV_万</t>
  </si>
  <si>
    <t>D2_产业带商家_CTR</t>
  </si>
  <si>
    <t>D4_高消费_DAU_万</t>
  </si>
  <si>
    <t>D4_中消费_DAU_万</t>
  </si>
  <si>
    <t>D4_低消费_DAU_万</t>
  </si>
  <si>
    <t>D4_一线城市_DAU_万</t>
  </si>
  <si>
    <t>D4_新一线城市_DAU_万</t>
  </si>
  <si>
    <t>D4_二线城市_DAU_万</t>
  </si>
  <si>
    <t>D4_三线城市_DAU_万</t>
  </si>
  <si>
    <t>W1</t>
  </si>
  <si>
    <t>W2</t>
  </si>
  <si>
    <t>W3</t>
  </si>
  <si>
    <t>W4</t>
  </si>
  <si>
    <t>W5</t>
  </si>
  <si>
    <t>W6</t>
  </si>
  <si>
    <t>W7</t>
  </si>
  <si>
    <t>W8</t>
  </si>
  <si>
    <t>序号</t>
  </si>
  <si>
    <t>字段ID</t>
  </si>
  <si>
    <t>所属板块</t>
  </si>
  <si>
    <t>显示名</t>
  </si>
  <si>
    <t>数据类型</t>
  </si>
  <si>
    <t>说明</t>
  </si>
  <si>
    <t>输入</t>
  </si>
  <si>
    <t>GMV=购买用户×人均频次×订单价</t>
  </si>
  <si>
    <t>购买用户 (万人)</t>
  </si>
  <si>
    <t>订单价 (元)</t>
  </si>
  <si>
    <t>GMV (万元)</t>
  </si>
  <si>
    <t>公式</t>
  </si>
  <si>
    <t>新客 用户(万)</t>
  </si>
  <si>
    <t>新客 频次</t>
  </si>
  <si>
    <t>活跃老客 用户(万)</t>
  </si>
  <si>
    <t>活跃老客 频次</t>
  </si>
  <si>
    <t>沉默老客 用户(万)</t>
  </si>
  <si>
    <t>沉默老客 频次</t>
  </si>
  <si>
    <t>食品饮料 用户(万)</t>
  </si>
  <si>
    <t>B1:品类×频次(用户占比权重)|C1:品类×订单价(订单数占比权重)</t>
  </si>
  <si>
    <t>食品饮料 频次</t>
  </si>
  <si>
    <t>食品饮料 客单价(元)</t>
  </si>
  <si>
    <t>服饰美妆 用户(万)</t>
  </si>
  <si>
    <t>服饰美妆 频次</t>
  </si>
  <si>
    <t>服饰美妆 客单价(元)</t>
  </si>
  <si>
    <t>家居日用 用户(万)</t>
  </si>
  <si>
    <t>家居日用 频次</t>
  </si>
  <si>
    <t>家居日用 客单价(元)</t>
  </si>
  <si>
    <t>3C数码 用户(万)</t>
  </si>
  <si>
    <t>3C数码 频次</t>
  </si>
  <si>
    <t>3C数码 客单价(元)</t>
  </si>
  <si>
    <t>高端品牌 订单量(万单)</t>
  </si>
  <si>
    <t>C2. 品牌×订单价(订单数占比权重)</t>
  </si>
  <si>
    <t>高端品牌 客单价(元)</t>
  </si>
  <si>
    <t>中端品牌 订单量(万单)</t>
  </si>
  <si>
    <t>中端品牌 客单价(元)</t>
  </si>
  <si>
    <t>大众品牌 订单量(万单)</t>
  </si>
  <si>
    <t>大众品牌 客单价(元)</t>
  </si>
  <si>
    <t>白牌 订单量(万单)</t>
  </si>
  <si>
    <t>白牌 客单价(元)</t>
  </si>
  <si>
    <t>DAU (万人)</t>
  </si>
  <si>
    <t>短视频 DAU(万)</t>
  </si>
  <si>
    <t>D1:场景×曝光率(DAU占比权重)|D3:场景×转化率(点击UV占比权重)</t>
  </si>
  <si>
    <t>短视频 曝光率</t>
  </si>
  <si>
    <t>短视频 点击UV(万)</t>
  </si>
  <si>
    <t>短视频 CVR</t>
  </si>
  <si>
    <t>直播 DAU(万)</t>
  </si>
  <si>
    <t>直播 曝光率</t>
  </si>
  <si>
    <t>直播 点击UV(万)</t>
  </si>
  <si>
    <t>直播 CVR</t>
  </si>
  <si>
    <t>商城 DAU(万)</t>
  </si>
  <si>
    <t>商城 曝光率</t>
  </si>
  <si>
    <t>商城 点击UV(万)</t>
  </si>
  <si>
    <t>商城 CVR</t>
  </si>
  <si>
    <t>搜索 DAU(万)</t>
  </si>
  <si>
    <t>搜索 曝光率</t>
  </si>
  <si>
    <t>搜索 点击UV(万)</t>
  </si>
  <si>
    <t>搜索 CVR</t>
  </si>
  <si>
    <t>达人 曝光UV(万)</t>
  </si>
  <si>
    <t>D2. 账号×CTR(曝光UV占比权重)</t>
  </si>
  <si>
    <t>品牌商家 曝光UV(万)</t>
  </si>
  <si>
    <t>渠道商家 曝光UV(万)</t>
  </si>
  <si>
    <t>产业带商家 曝光UV(万)</t>
  </si>
  <si>
    <t>高消费 DAU(万)</t>
  </si>
  <si>
    <t>中消费 DAU(万)</t>
  </si>
  <si>
    <t>低消费 DAU(万)</t>
  </si>
  <si>
    <t>一线城市 DAU(万)</t>
  </si>
  <si>
    <t>新一线 DAU(万)</t>
  </si>
  <si>
    <t>二线城市 DAU(万)</t>
  </si>
  <si>
    <t>三线城市 DAU(万)</t>
  </si>
  <si>
    <t>GMV归因看板 · 数据输入宽表 v3（含W8模拟数据）</t>
  </si>
  <si>
    <t>一、颜色规范</t>
  </si>
  <si>
    <t xml:space="preserve">  蓝色字 = 硬编码输入值（用户手动填写）</t>
  </si>
  <si>
    <t xml:space="preserve">  黑色字 = 公式自动计算</t>
  </si>
  <si>
    <t xml:space="preserve">  黄底 = 公式列（GMV = 购买用户×频次×订单价）</t>
  </si>
  <si>
    <t xml:space="preserve">  绿底 = 空白待填写行</t>
  </si>
  <si>
    <t>二、更新流程</t>
  </si>
  <si>
    <t xml:space="preserve">  1. 在最后一行下方新增一行</t>
  </si>
  <si>
    <t xml:space="preserve">  2. A列填周次标签（如W9）</t>
  </si>
  <si>
    <t xml:space="preserve">  3. 蓝色字列逐项填入数值</t>
  </si>
  <si>
    <t xml:space="preserve">  4. GMV列自动计算，无需填写</t>
  </si>
  <si>
    <t xml:space="preserve">  5. 保存 → 看板读取最后两行（基准/当期）自动刷新</t>
  </si>
  <si>
    <t>三、数据约束（共11条）</t>
  </si>
  <si>
    <t xml:space="preserve">  1. Σ(品类用户×品类频次) = 总订单量</t>
  </si>
  <si>
    <t xml:space="preserve">  2. Σ(品类订单数×品类订单价) = 总GMV</t>
  </si>
  <si>
    <t xml:space="preserve">  3. Σ(品牌订单量×品牌客单价) = 总GMV</t>
  </si>
  <si>
    <t xml:space="preserve">  4. Σ(场景DAU×场景曝光率) = 总曝光UV</t>
  </si>
  <si>
    <t xml:space="preserve">  5. Σ(账号曝光UV×账号CTR) = 总点击UV</t>
  </si>
  <si>
    <t xml:space="preserve">  6. Σ(场景点击UV×场景CVR) = 总购买用户</t>
  </si>
  <si>
    <t xml:space="preserve">  7. Σ品类用户 &gt; 总购买用户（交叉用户）</t>
  </si>
  <si>
    <t xml:space="preserve">  8. Σ场景DAU &gt; 总DAU（交叉用户）</t>
  </si>
  <si>
    <t xml:space="preserve">  9. Σ账号曝光UV &gt; 总曝光UV（交叉流量）</t>
  </si>
  <si>
    <t xml:space="preserve">  10. Σ消费层级DAU &gt; 总DAU（交叉用户）</t>
  </si>
  <si>
    <t xml:space="preserve">  11. Σ城市等级DAU &gt; 总DAU（交叉用户）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</si>
</sst>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family val="2"/>
      <scheme val="minor"/>
    </font>
    <font>
      <b/>
      <sz val="10"/>
      <color rgb="FFFFFFFF"/>
      <name val="Microsoft YaHei"/>
      <family val="2"/>
      <charset val="134"/>
    </font>
    <font>
      <sz val="9"/>
      <name val="Microsoft YaHei"/>
      <family val="2"/>
      <charset val="134"/>
    </font>
    <font>
      <sz val="8"/>
      <name val="Consolas"/>
      <family val="2"/>
    </font>
    <font>
      <b/>
      <sz val="10"/>
      <name val="Microsoft YaHei"/>
      <family val="2"/>
      <charset val="134"/>
    </font>
    <font>
      <sz val="10"/>
      <color rgb="FF0000FF"/>
      <name val="Microsoft YaHei"/>
      <family val="2"/>
      <charset val="134"/>
    </font>
    <font>
      <sz val="10"/>
      <name val="Microsoft YaHei"/>
      <family val="2"/>
      <charset val="134"/>
    </font>
    <font>
      <sz val="9"/>
      <name val="Consolas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ED7D31"/>
        <bgColor rgb="FFED7D31"/>
      </patternFill>
    </fill>
    <fill>
      <patternFill patternType="solid">
        <fgColor rgb="FF5B9BD5"/>
        <bgColor rgb="FF5B9BD5"/>
      </patternFill>
    </fill>
    <fill>
      <patternFill patternType="none">
        <fgColor rgb="FFF2F2F2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7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6" fillId="0" borderId="1" xfId="0" applyFont="1" applyBorder="1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1"/>
  <sheetViews>
    <sheetView tabSelected="1" workbookViewId="0">
      <pane xSplit="1" ySplit="3" topLeftCell="O4" activePane="bottomRight" state="frozen"/>
      <selection pane="topRight"/>
      <selection pane="bottomLeft"/>
      <selection pane="bottomRight" activeCell="D17" sqref="D17"/>
    </sheetView>
  </sheetViews>
  <sheetFormatPr baseColWidth="10" defaultColWidth="8.83203125" defaultRowHeight="14"/>
  <cols>
    <col min="1" max="1" width="6" customWidth="1"/>
    <col min="2" max="67" width="14" customWidth="1"/>
  </cols>
  <sheetData>
    <row r="1" spans="1:67">
      <c r="A1" s="18" t="s">
        <v>0</v>
      </c>
      <c r="B1" s="14"/>
      <c r="C1" s="14"/>
      <c r="D1" s="14"/>
      <c r="E1" s="15"/>
      <c r="F1" s="16" t="s">
        <v>1</v>
      </c>
      <c r="G1" s="14"/>
      <c r="H1" s="14"/>
      <c r="I1" s="14"/>
      <c r="J1" s="14"/>
      <c r="K1" s="15"/>
      <c r="L1" s="16" t="s">
        <v>2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  <c r="X1" s="17" t="s">
        <v>3</v>
      </c>
      <c r="Y1" s="14"/>
      <c r="Z1" s="14"/>
      <c r="AA1" s="14"/>
      <c r="AB1" s="14"/>
      <c r="AC1" s="14"/>
      <c r="AD1" s="14"/>
      <c r="AE1" s="15"/>
      <c r="AF1" s="13" t="s">
        <v>4</v>
      </c>
      <c r="AG1" s="14"/>
      <c r="AH1" s="14"/>
      <c r="AI1" s="14"/>
      <c r="AJ1" s="15"/>
      <c r="AK1" s="13" t="s">
        <v>5</v>
      </c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5"/>
      <c r="BA1" s="13" t="s">
        <v>6</v>
      </c>
      <c r="BB1" s="14"/>
      <c r="BC1" s="14"/>
      <c r="BD1" s="14"/>
      <c r="BE1" s="14"/>
      <c r="BF1" s="14"/>
      <c r="BG1" s="14"/>
      <c r="BH1" s="15"/>
      <c r="BI1" s="13" t="s">
        <v>7</v>
      </c>
      <c r="BJ1" s="14"/>
      <c r="BK1" s="14"/>
      <c r="BL1" s="14"/>
      <c r="BM1" s="14"/>
      <c r="BN1" s="14"/>
      <c r="BO1" s="15"/>
    </row>
    <row r="2" spans="1:67" ht="30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20</v>
      </c>
      <c r="N2" s="2" t="s">
        <v>21</v>
      </c>
      <c r="O2" s="2" t="s">
        <v>22</v>
      </c>
      <c r="P2" s="2" t="s">
        <v>23</v>
      </c>
      <c r="Q2" s="2" t="s">
        <v>24</v>
      </c>
      <c r="R2" s="2" t="s">
        <v>25</v>
      </c>
      <c r="S2" s="2" t="s">
        <v>26</v>
      </c>
      <c r="T2" s="2" t="s">
        <v>27</v>
      </c>
      <c r="U2" s="2" t="s">
        <v>28</v>
      </c>
      <c r="V2" s="2" t="s">
        <v>29</v>
      </c>
      <c r="W2" s="2" t="s">
        <v>30</v>
      </c>
      <c r="X2" s="2" t="s">
        <v>31</v>
      </c>
      <c r="Y2" s="2" t="s">
        <v>32</v>
      </c>
      <c r="Z2" s="2" t="s">
        <v>33</v>
      </c>
      <c r="AA2" s="2" t="s">
        <v>34</v>
      </c>
      <c r="AB2" s="2" t="s">
        <v>35</v>
      </c>
      <c r="AC2" s="2" t="s">
        <v>36</v>
      </c>
      <c r="AD2" s="2" t="s">
        <v>37</v>
      </c>
      <c r="AE2" s="2" t="s">
        <v>38</v>
      </c>
      <c r="AF2" s="2" t="s">
        <v>39</v>
      </c>
      <c r="AG2" s="2" t="s">
        <v>40</v>
      </c>
      <c r="AH2" s="2" t="s">
        <v>41</v>
      </c>
      <c r="AI2" s="2" t="s">
        <v>42</v>
      </c>
      <c r="AJ2" s="2" t="s">
        <v>43</v>
      </c>
      <c r="AK2" s="2" t="s">
        <v>44</v>
      </c>
      <c r="AL2" s="2" t="s">
        <v>45</v>
      </c>
      <c r="AM2" s="2" t="s">
        <v>46</v>
      </c>
      <c r="AN2" s="2" t="s">
        <v>47</v>
      </c>
      <c r="AO2" s="2" t="s">
        <v>48</v>
      </c>
      <c r="AP2" s="2" t="s">
        <v>49</v>
      </c>
      <c r="AQ2" s="2" t="s">
        <v>50</v>
      </c>
      <c r="AR2" s="2" t="s">
        <v>51</v>
      </c>
      <c r="AS2" s="2" t="s">
        <v>52</v>
      </c>
      <c r="AT2" s="2" t="s">
        <v>53</v>
      </c>
      <c r="AU2" s="2" t="s">
        <v>54</v>
      </c>
      <c r="AV2" s="2" t="s">
        <v>55</v>
      </c>
      <c r="AW2" s="2" t="s">
        <v>56</v>
      </c>
      <c r="AX2" s="2" t="s">
        <v>57</v>
      </c>
      <c r="AY2" s="2" t="s">
        <v>58</v>
      </c>
      <c r="AZ2" s="2" t="s">
        <v>59</v>
      </c>
      <c r="BA2" s="2" t="s">
        <v>60</v>
      </c>
      <c r="BB2" s="2" t="s">
        <v>61</v>
      </c>
      <c r="BC2" s="2" t="s">
        <v>62</v>
      </c>
      <c r="BD2" s="2" t="s">
        <v>63</v>
      </c>
      <c r="BE2" s="2" t="s">
        <v>64</v>
      </c>
      <c r="BF2" s="2" t="s">
        <v>65</v>
      </c>
      <c r="BG2" s="2" t="s">
        <v>66</v>
      </c>
      <c r="BH2" s="2" t="s">
        <v>67</v>
      </c>
      <c r="BI2" s="2" t="s">
        <v>68</v>
      </c>
      <c r="BJ2" s="2" t="s">
        <v>69</v>
      </c>
      <c r="BK2" s="2" t="s">
        <v>70</v>
      </c>
      <c r="BL2" s="2" t="s">
        <v>71</v>
      </c>
      <c r="BM2" s="2" t="s">
        <v>72</v>
      </c>
      <c r="BN2" s="2" t="s">
        <v>73</v>
      </c>
      <c r="BO2" s="2" t="s">
        <v>74</v>
      </c>
    </row>
    <row r="3" spans="1:67" ht="24">
      <c r="A3" s="3" t="s">
        <v>8</v>
      </c>
      <c r="B3" s="3" t="s">
        <v>75</v>
      </c>
      <c r="C3" s="3" t="s">
        <v>76</v>
      </c>
      <c r="D3" s="3" t="s">
        <v>77</v>
      </c>
      <c r="E3" s="3" t="s">
        <v>78</v>
      </c>
      <c r="F3" s="3" t="s">
        <v>79</v>
      </c>
      <c r="G3" s="3" t="s">
        <v>80</v>
      </c>
      <c r="H3" s="3" t="s">
        <v>81</v>
      </c>
      <c r="I3" s="3" t="s">
        <v>82</v>
      </c>
      <c r="J3" s="3" t="s">
        <v>83</v>
      </c>
      <c r="K3" s="3" t="s">
        <v>84</v>
      </c>
      <c r="L3" s="3" t="s">
        <v>85</v>
      </c>
      <c r="M3" s="3" t="s">
        <v>86</v>
      </c>
      <c r="N3" s="3" t="s">
        <v>87</v>
      </c>
      <c r="O3" s="3" t="s">
        <v>88</v>
      </c>
      <c r="P3" s="3" t="s">
        <v>89</v>
      </c>
      <c r="Q3" s="3" t="s">
        <v>90</v>
      </c>
      <c r="R3" s="3" t="s">
        <v>91</v>
      </c>
      <c r="S3" s="3" t="s">
        <v>92</v>
      </c>
      <c r="T3" s="3" t="s">
        <v>93</v>
      </c>
      <c r="U3" s="3" t="s">
        <v>94</v>
      </c>
      <c r="V3" s="3" t="s">
        <v>95</v>
      </c>
      <c r="W3" s="3" t="s">
        <v>96</v>
      </c>
      <c r="X3" s="3" t="s">
        <v>97</v>
      </c>
      <c r="Y3" s="3" t="s">
        <v>98</v>
      </c>
      <c r="Z3" s="3" t="s">
        <v>99</v>
      </c>
      <c r="AA3" s="3" t="s">
        <v>100</v>
      </c>
      <c r="AB3" s="3" t="s">
        <v>101</v>
      </c>
      <c r="AC3" s="3" t="s">
        <v>102</v>
      </c>
      <c r="AD3" s="3" t="s">
        <v>103</v>
      </c>
      <c r="AE3" s="3" t="s">
        <v>104</v>
      </c>
      <c r="AF3" s="3" t="s">
        <v>105</v>
      </c>
      <c r="AG3" s="3" t="s">
        <v>106</v>
      </c>
      <c r="AH3" s="3" t="s">
        <v>107</v>
      </c>
      <c r="AI3" s="3" t="s">
        <v>108</v>
      </c>
      <c r="AJ3" s="3" t="s">
        <v>109</v>
      </c>
      <c r="AK3" s="3" t="s">
        <v>110</v>
      </c>
      <c r="AL3" s="3" t="s">
        <v>111</v>
      </c>
      <c r="AM3" s="3" t="s">
        <v>112</v>
      </c>
      <c r="AN3" s="3" t="s">
        <v>113</v>
      </c>
      <c r="AO3" s="3" t="s">
        <v>114</v>
      </c>
      <c r="AP3" s="3" t="s">
        <v>115</v>
      </c>
      <c r="AQ3" s="3" t="s">
        <v>116</v>
      </c>
      <c r="AR3" s="3" t="s">
        <v>117</v>
      </c>
      <c r="AS3" s="3" t="s">
        <v>118</v>
      </c>
      <c r="AT3" s="3" t="s">
        <v>119</v>
      </c>
      <c r="AU3" s="3" t="s">
        <v>120</v>
      </c>
      <c r="AV3" s="3" t="s">
        <v>121</v>
      </c>
      <c r="AW3" s="3" t="s">
        <v>122</v>
      </c>
      <c r="AX3" s="3" t="s">
        <v>123</v>
      </c>
      <c r="AY3" s="3" t="s">
        <v>124</v>
      </c>
      <c r="AZ3" s="3" t="s">
        <v>125</v>
      </c>
      <c r="BA3" s="3" t="s">
        <v>126</v>
      </c>
      <c r="BB3" s="3" t="s">
        <v>127</v>
      </c>
      <c r="BC3" s="3" t="s">
        <v>128</v>
      </c>
      <c r="BD3" s="3" t="s">
        <v>129</v>
      </c>
      <c r="BE3" s="3" t="s">
        <v>130</v>
      </c>
      <c r="BF3" s="3" t="s">
        <v>131</v>
      </c>
      <c r="BG3" s="3" t="s">
        <v>132</v>
      </c>
      <c r="BH3" s="3" t="s">
        <v>133</v>
      </c>
      <c r="BI3" s="3" t="s">
        <v>134</v>
      </c>
      <c r="BJ3" s="3" t="s">
        <v>135</v>
      </c>
      <c r="BK3" s="3" t="s">
        <v>136</v>
      </c>
      <c r="BL3" s="3" t="s">
        <v>137</v>
      </c>
      <c r="BM3" s="3" t="s">
        <v>138</v>
      </c>
      <c r="BN3" s="3" t="s">
        <v>139</v>
      </c>
      <c r="BO3" s="3" t="s">
        <v>140</v>
      </c>
    </row>
    <row r="4" spans="1:67" ht="17">
      <c r="A4" s="4" t="s">
        <v>141</v>
      </c>
      <c r="B4" s="5">
        <v>120</v>
      </c>
      <c r="C4" s="5">
        <v>2.8</v>
      </c>
      <c r="D4" s="5">
        <v>85</v>
      </c>
      <c r="E4" s="6">
        <f t="shared" ref="E4:E11" si="0">B4*C4*D4</f>
        <v>28560</v>
      </c>
      <c r="F4" s="7">
        <v>7</v>
      </c>
      <c r="G4" s="7">
        <v>1.4</v>
      </c>
      <c r="H4" s="7">
        <v>78</v>
      </c>
      <c r="I4" s="7">
        <v>3</v>
      </c>
      <c r="J4" s="7">
        <v>35</v>
      </c>
      <c r="K4" s="7">
        <v>2.6343000000000001</v>
      </c>
      <c r="L4" s="7">
        <v>62</v>
      </c>
      <c r="M4" s="7">
        <v>3.04</v>
      </c>
      <c r="N4" s="7">
        <v>58</v>
      </c>
      <c r="O4" s="7">
        <v>40</v>
      </c>
      <c r="P4" s="7">
        <v>2.1800000000000002</v>
      </c>
      <c r="Q4" s="7">
        <v>130</v>
      </c>
      <c r="R4" s="7">
        <v>22</v>
      </c>
      <c r="S4" s="7">
        <v>1.99</v>
      </c>
      <c r="T4" s="7">
        <v>70</v>
      </c>
      <c r="U4" s="7">
        <v>11</v>
      </c>
      <c r="V4" s="7">
        <v>1.5036</v>
      </c>
      <c r="W4" s="7">
        <v>195.14</v>
      </c>
      <c r="X4" s="7">
        <v>32</v>
      </c>
      <c r="Y4" s="7">
        <v>185</v>
      </c>
      <c r="Z4" s="7">
        <v>115</v>
      </c>
      <c r="AA4" s="7">
        <v>95</v>
      </c>
      <c r="AB4" s="7">
        <v>110</v>
      </c>
      <c r="AC4" s="7">
        <v>58</v>
      </c>
      <c r="AD4" s="7">
        <v>79</v>
      </c>
      <c r="AE4" s="7">
        <v>67.53</v>
      </c>
      <c r="AF4" s="7">
        <v>3500</v>
      </c>
      <c r="AG4" s="7">
        <v>0.65</v>
      </c>
      <c r="AH4" s="7">
        <v>0.19</v>
      </c>
      <c r="AI4" s="7">
        <v>0.88</v>
      </c>
      <c r="AJ4" s="7">
        <v>0.31546999999999997</v>
      </c>
      <c r="AK4" s="7">
        <v>1700</v>
      </c>
      <c r="AL4" s="7">
        <v>0.7</v>
      </c>
      <c r="AM4" s="7">
        <v>300</v>
      </c>
      <c r="AN4" s="7">
        <v>0.17</v>
      </c>
      <c r="AO4" s="7">
        <v>900</v>
      </c>
      <c r="AP4" s="7">
        <v>0.4</v>
      </c>
      <c r="AQ4" s="7">
        <v>145</v>
      </c>
      <c r="AR4" s="7">
        <v>0.3</v>
      </c>
      <c r="AS4" s="7">
        <v>1000</v>
      </c>
      <c r="AT4" s="7">
        <v>0.5</v>
      </c>
      <c r="AU4" s="7">
        <v>85</v>
      </c>
      <c r="AV4" s="7">
        <v>0.11</v>
      </c>
      <c r="AW4" s="7">
        <v>750</v>
      </c>
      <c r="AX4" s="7">
        <v>0.25</v>
      </c>
      <c r="AY4" s="7">
        <v>55</v>
      </c>
      <c r="AZ4" s="7">
        <v>0.17</v>
      </c>
      <c r="BA4" s="7">
        <v>55</v>
      </c>
      <c r="BB4" s="7">
        <v>0.1</v>
      </c>
      <c r="BC4" s="7">
        <v>1150</v>
      </c>
      <c r="BD4" s="7">
        <v>0.22</v>
      </c>
      <c r="BE4" s="7">
        <v>600</v>
      </c>
      <c r="BF4" s="7">
        <v>0.16</v>
      </c>
      <c r="BG4" s="7">
        <v>530</v>
      </c>
      <c r="BH4" s="7">
        <v>0.08</v>
      </c>
      <c r="BI4" s="7">
        <v>1100</v>
      </c>
      <c r="BJ4" s="7">
        <v>1700</v>
      </c>
      <c r="BK4" s="7">
        <v>1200</v>
      </c>
      <c r="BL4" s="7">
        <v>1000</v>
      </c>
      <c r="BM4" s="7">
        <v>1150</v>
      </c>
      <c r="BN4" s="7">
        <v>1050</v>
      </c>
      <c r="BO4" s="7">
        <v>800</v>
      </c>
    </row>
    <row r="5" spans="1:67" ht="17">
      <c r="A5" s="4" t="s">
        <v>142</v>
      </c>
      <c r="B5" s="5">
        <v>125</v>
      </c>
      <c r="C5" s="5">
        <v>2.9</v>
      </c>
      <c r="D5" s="5">
        <v>86</v>
      </c>
      <c r="E5" s="6">
        <f t="shared" si="0"/>
        <v>31175</v>
      </c>
      <c r="F5" s="7">
        <v>7</v>
      </c>
      <c r="G5" s="7">
        <v>1.35</v>
      </c>
      <c r="H5" s="7">
        <v>83</v>
      </c>
      <c r="I5" s="7">
        <v>3.05</v>
      </c>
      <c r="J5" s="7">
        <v>35</v>
      </c>
      <c r="K5" s="7">
        <v>2.8542999999999998</v>
      </c>
      <c r="L5" s="7">
        <v>64</v>
      </c>
      <c r="M5" s="7">
        <v>3.23</v>
      </c>
      <c r="N5" s="7">
        <v>58</v>
      </c>
      <c r="O5" s="7">
        <v>42</v>
      </c>
      <c r="P5" s="7">
        <v>2.2400000000000002</v>
      </c>
      <c r="Q5" s="7">
        <v>132</v>
      </c>
      <c r="R5" s="7">
        <v>23</v>
      </c>
      <c r="S5" s="7">
        <v>1.89</v>
      </c>
      <c r="T5" s="7">
        <v>70</v>
      </c>
      <c r="U5" s="7">
        <v>12</v>
      </c>
      <c r="V5" s="7">
        <v>1.5192000000000001</v>
      </c>
      <c r="W5" s="7">
        <v>204.27</v>
      </c>
      <c r="X5" s="7">
        <v>33</v>
      </c>
      <c r="Y5" s="7">
        <v>185</v>
      </c>
      <c r="Z5" s="7">
        <v>118</v>
      </c>
      <c r="AA5" s="7">
        <v>95</v>
      </c>
      <c r="AB5" s="7">
        <v>115</v>
      </c>
      <c r="AC5" s="7">
        <v>58</v>
      </c>
      <c r="AD5" s="7">
        <v>96.5</v>
      </c>
      <c r="AE5" s="7">
        <v>74.510000000000005</v>
      </c>
      <c r="AF5" s="7">
        <v>3600</v>
      </c>
      <c r="AG5" s="7">
        <v>0.64</v>
      </c>
      <c r="AH5" s="7">
        <v>0.19</v>
      </c>
      <c r="AI5" s="7">
        <v>0.87</v>
      </c>
      <c r="AJ5" s="7">
        <v>0.32821</v>
      </c>
      <c r="AK5" s="7">
        <v>1750</v>
      </c>
      <c r="AL5" s="7">
        <v>0.68</v>
      </c>
      <c r="AM5" s="7">
        <v>315</v>
      </c>
      <c r="AN5" s="7">
        <v>0.16</v>
      </c>
      <c r="AO5" s="7">
        <v>950</v>
      </c>
      <c r="AP5" s="7">
        <v>0.38</v>
      </c>
      <c r="AQ5" s="7">
        <v>150</v>
      </c>
      <c r="AR5" s="7">
        <v>0.28999999999999998</v>
      </c>
      <c r="AS5" s="7">
        <v>1020</v>
      </c>
      <c r="AT5" s="7">
        <v>0.48</v>
      </c>
      <c r="AU5" s="7">
        <v>88</v>
      </c>
      <c r="AV5" s="7">
        <v>0.11</v>
      </c>
      <c r="AW5" s="7">
        <v>780</v>
      </c>
      <c r="AX5" s="7">
        <v>0.24</v>
      </c>
      <c r="AY5" s="7">
        <v>60</v>
      </c>
      <c r="AZ5" s="7">
        <v>0.16</v>
      </c>
      <c r="BA5" s="7">
        <v>58</v>
      </c>
      <c r="BB5" s="7">
        <v>0.1</v>
      </c>
      <c r="BC5" s="7">
        <v>1150</v>
      </c>
      <c r="BD5" s="7">
        <v>0.22</v>
      </c>
      <c r="BE5" s="7">
        <v>620</v>
      </c>
      <c r="BF5" s="7">
        <v>0.16</v>
      </c>
      <c r="BG5" s="7">
        <v>540</v>
      </c>
      <c r="BH5" s="7">
        <v>0.08</v>
      </c>
      <c r="BI5" s="7">
        <v>1150</v>
      </c>
      <c r="BJ5" s="7">
        <v>1750</v>
      </c>
      <c r="BK5" s="7">
        <v>1250</v>
      </c>
      <c r="BL5" s="7">
        <v>1050</v>
      </c>
      <c r="BM5" s="7">
        <v>1180</v>
      </c>
      <c r="BN5" s="7">
        <v>1070</v>
      </c>
      <c r="BO5" s="7">
        <v>800</v>
      </c>
    </row>
    <row r="6" spans="1:67" ht="17">
      <c r="A6" s="4" t="s">
        <v>143</v>
      </c>
      <c r="B6" s="5">
        <v>122</v>
      </c>
      <c r="C6" s="5">
        <v>2.7</v>
      </c>
      <c r="D6" s="5">
        <v>87</v>
      </c>
      <c r="E6" s="6">
        <f t="shared" si="0"/>
        <v>28657.800000000003</v>
      </c>
      <c r="F6" s="7">
        <v>8</v>
      </c>
      <c r="G6" s="7">
        <v>1.3</v>
      </c>
      <c r="H6" s="7">
        <v>76</v>
      </c>
      <c r="I6" s="7">
        <v>2.9</v>
      </c>
      <c r="J6" s="7">
        <v>38</v>
      </c>
      <c r="K6" s="7">
        <v>2.5947</v>
      </c>
      <c r="L6" s="7">
        <v>60</v>
      </c>
      <c r="M6" s="7">
        <v>3.02</v>
      </c>
      <c r="N6" s="7">
        <v>60</v>
      </c>
      <c r="O6" s="7">
        <v>40</v>
      </c>
      <c r="P6" s="7">
        <v>2.2200000000000002</v>
      </c>
      <c r="Q6" s="7">
        <v>128</v>
      </c>
      <c r="R6" s="7">
        <v>22</v>
      </c>
      <c r="S6" s="7">
        <v>1.95</v>
      </c>
      <c r="T6" s="7">
        <v>72</v>
      </c>
      <c r="U6" s="7">
        <v>11</v>
      </c>
      <c r="V6" s="7">
        <v>1.5</v>
      </c>
      <c r="W6" s="7">
        <v>201.85</v>
      </c>
      <c r="X6" s="7">
        <v>30</v>
      </c>
      <c r="Y6" s="7">
        <v>190</v>
      </c>
      <c r="Z6" s="7">
        <v>112</v>
      </c>
      <c r="AA6" s="7">
        <v>100</v>
      </c>
      <c r="AB6" s="7">
        <v>108</v>
      </c>
      <c r="AC6" s="7">
        <v>60</v>
      </c>
      <c r="AD6" s="7">
        <v>79.400000000000006</v>
      </c>
      <c r="AE6" s="7">
        <v>66.47</v>
      </c>
      <c r="AF6" s="7">
        <v>3400</v>
      </c>
      <c r="AG6" s="7">
        <v>0.63</v>
      </c>
      <c r="AH6" s="7">
        <v>0.2</v>
      </c>
      <c r="AI6" s="7">
        <v>0.88</v>
      </c>
      <c r="AJ6" s="7">
        <v>0.32361000000000001</v>
      </c>
      <c r="AK6" s="7">
        <v>1650</v>
      </c>
      <c r="AL6" s="7">
        <v>0.67</v>
      </c>
      <c r="AM6" s="7">
        <v>290</v>
      </c>
      <c r="AN6" s="7">
        <v>0.17</v>
      </c>
      <c r="AO6" s="7">
        <v>850</v>
      </c>
      <c r="AP6" s="7">
        <v>0.38</v>
      </c>
      <c r="AQ6" s="7">
        <v>130</v>
      </c>
      <c r="AR6" s="7">
        <v>0.32</v>
      </c>
      <c r="AS6" s="7">
        <v>960</v>
      </c>
      <c r="AT6" s="7">
        <v>0.47</v>
      </c>
      <c r="AU6" s="7">
        <v>78</v>
      </c>
      <c r="AV6" s="7">
        <v>0.12</v>
      </c>
      <c r="AW6" s="7">
        <v>720</v>
      </c>
      <c r="AX6" s="7">
        <v>0.24</v>
      </c>
      <c r="AY6" s="7">
        <v>50</v>
      </c>
      <c r="AZ6" s="7">
        <v>0.18</v>
      </c>
      <c r="BA6" s="7">
        <v>52</v>
      </c>
      <c r="BB6" s="7">
        <v>0.1</v>
      </c>
      <c r="BC6" s="7">
        <v>1070</v>
      </c>
      <c r="BD6" s="7">
        <v>0.21</v>
      </c>
      <c r="BE6" s="7">
        <v>570</v>
      </c>
      <c r="BF6" s="7">
        <v>0.16</v>
      </c>
      <c r="BG6" s="7">
        <v>500</v>
      </c>
      <c r="BH6" s="7">
        <v>0.08</v>
      </c>
      <c r="BI6" s="7">
        <v>1050</v>
      </c>
      <c r="BJ6" s="7">
        <v>1650</v>
      </c>
      <c r="BK6" s="7">
        <v>1150</v>
      </c>
      <c r="BL6" s="7">
        <v>980</v>
      </c>
      <c r="BM6" s="7">
        <v>1100</v>
      </c>
      <c r="BN6" s="7">
        <v>1020</v>
      </c>
      <c r="BO6" s="7">
        <v>780</v>
      </c>
    </row>
    <row r="7" spans="1:67" ht="17">
      <c r="A7" s="4" t="s">
        <v>144</v>
      </c>
      <c r="B7" s="5">
        <v>118</v>
      </c>
      <c r="C7" s="5">
        <v>2.6</v>
      </c>
      <c r="D7" s="5">
        <v>88</v>
      </c>
      <c r="E7" s="6">
        <f t="shared" si="0"/>
        <v>26998.400000000001</v>
      </c>
      <c r="F7" s="7">
        <v>8</v>
      </c>
      <c r="G7" s="7">
        <v>1.25</v>
      </c>
      <c r="H7" s="7">
        <v>75</v>
      </c>
      <c r="I7" s="7">
        <v>2.8</v>
      </c>
      <c r="J7" s="7">
        <v>35</v>
      </c>
      <c r="K7" s="7">
        <v>2.48</v>
      </c>
      <c r="L7" s="7">
        <v>60</v>
      </c>
      <c r="M7" s="7">
        <v>2.92</v>
      </c>
      <c r="N7" s="7">
        <v>62</v>
      </c>
      <c r="O7" s="7">
        <v>38</v>
      </c>
      <c r="P7" s="7">
        <v>2.1800000000000002</v>
      </c>
      <c r="Q7" s="7">
        <v>125</v>
      </c>
      <c r="R7" s="7">
        <v>22</v>
      </c>
      <c r="S7" s="7">
        <v>1.81</v>
      </c>
      <c r="T7" s="7">
        <v>74</v>
      </c>
      <c r="U7" s="7">
        <v>10</v>
      </c>
      <c r="V7" s="7">
        <v>0.89400000000000002</v>
      </c>
      <c r="W7" s="7">
        <v>317.04000000000002</v>
      </c>
      <c r="X7" s="7">
        <v>28</v>
      </c>
      <c r="Y7" s="7">
        <v>195</v>
      </c>
      <c r="Z7" s="7">
        <v>108</v>
      </c>
      <c r="AA7" s="7">
        <v>102</v>
      </c>
      <c r="AB7" s="7">
        <v>106</v>
      </c>
      <c r="AC7" s="7">
        <v>62</v>
      </c>
      <c r="AD7" s="7">
        <v>64.8</v>
      </c>
      <c r="AE7" s="7">
        <v>60.96</v>
      </c>
      <c r="AF7" s="7">
        <v>3200</v>
      </c>
      <c r="AG7" s="7">
        <v>0.62</v>
      </c>
      <c r="AH7" s="7">
        <v>0.2</v>
      </c>
      <c r="AI7" s="7">
        <v>0.89</v>
      </c>
      <c r="AJ7" s="7">
        <v>0.33412999999999998</v>
      </c>
      <c r="AK7" s="7">
        <v>1600</v>
      </c>
      <c r="AL7" s="7">
        <v>0.66</v>
      </c>
      <c r="AM7" s="7">
        <v>275</v>
      </c>
      <c r="AN7" s="7">
        <v>0.18</v>
      </c>
      <c r="AO7" s="7">
        <v>820</v>
      </c>
      <c r="AP7" s="7">
        <v>0.36</v>
      </c>
      <c r="AQ7" s="7">
        <v>122</v>
      </c>
      <c r="AR7" s="7">
        <v>0.33</v>
      </c>
      <c r="AS7" s="7">
        <v>920</v>
      </c>
      <c r="AT7" s="7">
        <v>0.46</v>
      </c>
      <c r="AU7" s="7">
        <v>75</v>
      </c>
      <c r="AV7" s="7">
        <v>0.13</v>
      </c>
      <c r="AW7" s="7">
        <v>680</v>
      </c>
      <c r="AX7" s="7">
        <v>0.24</v>
      </c>
      <c r="AY7" s="7">
        <v>48</v>
      </c>
      <c r="AZ7" s="7">
        <v>0.18</v>
      </c>
      <c r="BA7" s="7">
        <v>50</v>
      </c>
      <c r="BB7" s="7">
        <v>0.1</v>
      </c>
      <c r="BC7" s="7">
        <v>960</v>
      </c>
      <c r="BD7" s="7">
        <v>0.2</v>
      </c>
      <c r="BE7" s="7">
        <v>530</v>
      </c>
      <c r="BF7" s="7">
        <v>0.17</v>
      </c>
      <c r="BG7" s="7">
        <v>470</v>
      </c>
      <c r="BH7" s="7">
        <v>0.08</v>
      </c>
      <c r="BI7" s="7">
        <v>1000</v>
      </c>
      <c r="BJ7" s="7">
        <v>1600</v>
      </c>
      <c r="BK7" s="7">
        <v>1100</v>
      </c>
      <c r="BL7" s="7">
        <v>940</v>
      </c>
      <c r="BM7" s="7">
        <v>1060</v>
      </c>
      <c r="BN7" s="7">
        <v>980</v>
      </c>
      <c r="BO7" s="7">
        <v>750</v>
      </c>
    </row>
    <row r="8" spans="1:67" ht="17">
      <c r="A8" s="4" t="s">
        <v>145</v>
      </c>
      <c r="B8" s="5">
        <v>115</v>
      </c>
      <c r="C8" s="5">
        <v>2.5</v>
      </c>
      <c r="D8" s="5">
        <v>89</v>
      </c>
      <c r="E8" s="6">
        <f t="shared" si="0"/>
        <v>25587.5</v>
      </c>
      <c r="F8" s="7">
        <v>9</v>
      </c>
      <c r="G8" s="7">
        <v>1.2</v>
      </c>
      <c r="H8" s="7">
        <v>73</v>
      </c>
      <c r="I8" s="7">
        <v>2.7</v>
      </c>
      <c r="J8" s="7">
        <v>33</v>
      </c>
      <c r="K8" s="7">
        <v>2.4121000000000001</v>
      </c>
      <c r="L8" s="7">
        <v>55</v>
      </c>
      <c r="M8" s="7">
        <v>2.93</v>
      </c>
      <c r="N8" s="7">
        <v>63</v>
      </c>
      <c r="O8" s="7">
        <v>38</v>
      </c>
      <c r="P8" s="7">
        <v>2.12</v>
      </c>
      <c r="Q8" s="7">
        <v>122</v>
      </c>
      <c r="R8" s="7">
        <v>22</v>
      </c>
      <c r="S8" s="7">
        <v>1.7</v>
      </c>
      <c r="T8" s="7">
        <v>76</v>
      </c>
      <c r="U8" s="7">
        <v>10</v>
      </c>
      <c r="V8" s="7">
        <v>0.83899999999999997</v>
      </c>
      <c r="W8" s="7">
        <v>329.48</v>
      </c>
      <c r="X8" s="7">
        <v>26</v>
      </c>
      <c r="Y8" s="7">
        <v>198</v>
      </c>
      <c r="Z8" s="7">
        <v>105</v>
      </c>
      <c r="AA8" s="7">
        <v>105</v>
      </c>
      <c r="AB8" s="7">
        <v>104</v>
      </c>
      <c r="AC8" s="7">
        <v>64</v>
      </c>
      <c r="AD8" s="7">
        <v>52.5</v>
      </c>
      <c r="AE8" s="7">
        <v>52.54</v>
      </c>
      <c r="AF8" s="7">
        <v>3100</v>
      </c>
      <c r="AG8" s="7">
        <v>0.61</v>
      </c>
      <c r="AH8" s="7">
        <v>0.2</v>
      </c>
      <c r="AI8" s="7">
        <v>0.9</v>
      </c>
      <c r="AJ8" s="7">
        <v>0.33785999999999999</v>
      </c>
      <c r="AK8" s="7">
        <v>1550</v>
      </c>
      <c r="AL8" s="7">
        <v>0.65</v>
      </c>
      <c r="AM8" s="7">
        <v>260</v>
      </c>
      <c r="AN8" s="7">
        <v>0.18</v>
      </c>
      <c r="AO8" s="7">
        <v>800</v>
      </c>
      <c r="AP8" s="7">
        <v>0.35</v>
      </c>
      <c r="AQ8" s="7">
        <v>115</v>
      </c>
      <c r="AR8" s="7">
        <v>0.34</v>
      </c>
      <c r="AS8" s="7">
        <v>900</v>
      </c>
      <c r="AT8" s="7">
        <v>0.45</v>
      </c>
      <c r="AU8" s="7">
        <v>72</v>
      </c>
      <c r="AV8" s="7">
        <v>0.13</v>
      </c>
      <c r="AW8" s="7">
        <v>650</v>
      </c>
      <c r="AX8" s="7">
        <v>0.23</v>
      </c>
      <c r="AY8" s="7">
        <v>45</v>
      </c>
      <c r="AZ8" s="7">
        <v>0.18</v>
      </c>
      <c r="BA8" s="7">
        <v>48</v>
      </c>
      <c r="BB8" s="7">
        <v>0.1</v>
      </c>
      <c r="BC8" s="7">
        <v>920</v>
      </c>
      <c r="BD8" s="7">
        <v>0.2</v>
      </c>
      <c r="BE8" s="7">
        <v>500</v>
      </c>
      <c r="BF8" s="7">
        <v>0.17</v>
      </c>
      <c r="BG8" s="7">
        <v>440</v>
      </c>
      <c r="BH8" s="7">
        <v>0.08</v>
      </c>
      <c r="BI8" s="7">
        <v>960</v>
      </c>
      <c r="BJ8" s="7">
        <v>1550</v>
      </c>
      <c r="BK8" s="7">
        <v>1050</v>
      </c>
      <c r="BL8" s="7">
        <v>900</v>
      </c>
      <c r="BM8" s="7">
        <v>1030</v>
      </c>
      <c r="BN8" s="7">
        <v>940</v>
      </c>
      <c r="BO8" s="7">
        <v>720</v>
      </c>
    </row>
    <row r="9" spans="1:67" ht="17">
      <c r="A9" s="4" t="s">
        <v>146</v>
      </c>
      <c r="B9" s="5">
        <v>112</v>
      </c>
      <c r="C9" s="5">
        <v>2.2999999999999998</v>
      </c>
      <c r="D9" s="5">
        <v>90</v>
      </c>
      <c r="E9" s="6">
        <f t="shared" si="0"/>
        <v>23183.999999999996</v>
      </c>
      <c r="F9" s="5">
        <v>9</v>
      </c>
      <c r="G9" s="5">
        <v>1.2</v>
      </c>
      <c r="H9" s="5">
        <v>73</v>
      </c>
      <c r="I9" s="5">
        <v>2.8</v>
      </c>
      <c r="J9" s="5">
        <v>30</v>
      </c>
      <c r="K9" s="5">
        <v>1.5</v>
      </c>
      <c r="L9" s="5">
        <v>72</v>
      </c>
      <c r="M9" s="5">
        <v>2</v>
      </c>
      <c r="N9" s="5">
        <v>70</v>
      </c>
      <c r="O9" s="5">
        <v>45</v>
      </c>
      <c r="P9" s="5">
        <v>1.6</v>
      </c>
      <c r="Q9" s="5">
        <v>130</v>
      </c>
      <c r="R9" s="5">
        <v>28</v>
      </c>
      <c r="S9" s="5">
        <v>1.2</v>
      </c>
      <c r="T9" s="5">
        <v>61.37</v>
      </c>
      <c r="U9" s="5">
        <v>9</v>
      </c>
      <c r="V9" s="5">
        <v>0.89</v>
      </c>
      <c r="W9" s="5">
        <v>210</v>
      </c>
      <c r="X9" s="5">
        <v>28</v>
      </c>
      <c r="Y9" s="5">
        <v>195</v>
      </c>
      <c r="Z9" s="5">
        <v>100</v>
      </c>
      <c r="AA9" s="5">
        <v>105</v>
      </c>
      <c r="AB9" s="5">
        <v>99.6</v>
      </c>
      <c r="AC9" s="5">
        <v>65</v>
      </c>
      <c r="AD9" s="5">
        <v>30</v>
      </c>
      <c r="AE9" s="5">
        <v>25</v>
      </c>
      <c r="AF9" s="5">
        <v>3000</v>
      </c>
      <c r="AG9" s="5">
        <v>0.6</v>
      </c>
      <c r="AH9" s="5">
        <v>0.2</v>
      </c>
      <c r="AI9" s="5">
        <v>0.9</v>
      </c>
      <c r="AJ9" s="5">
        <v>0.34570000000000001</v>
      </c>
      <c r="AK9" s="5">
        <v>1500</v>
      </c>
      <c r="AL9" s="5">
        <v>0.65</v>
      </c>
      <c r="AM9" s="5">
        <v>280</v>
      </c>
      <c r="AN9" s="5">
        <v>0.2</v>
      </c>
      <c r="AO9" s="5">
        <v>800</v>
      </c>
      <c r="AP9" s="5">
        <v>0.35</v>
      </c>
      <c r="AQ9" s="5">
        <v>120</v>
      </c>
      <c r="AR9" s="5">
        <v>0.35</v>
      </c>
      <c r="AS9" s="5">
        <v>900</v>
      </c>
      <c r="AT9" s="5">
        <v>0.45</v>
      </c>
      <c r="AU9" s="5">
        <v>75</v>
      </c>
      <c r="AV9" s="5">
        <v>0.1333</v>
      </c>
      <c r="AW9" s="5">
        <v>600</v>
      </c>
      <c r="AX9" s="5">
        <v>0.23330000000000001</v>
      </c>
      <c r="AY9" s="5">
        <v>50</v>
      </c>
      <c r="AZ9" s="5">
        <v>0.08</v>
      </c>
      <c r="BA9" s="5">
        <v>900</v>
      </c>
      <c r="BB9" s="5">
        <v>0.25</v>
      </c>
      <c r="BC9" s="5">
        <v>500</v>
      </c>
      <c r="BD9" s="5">
        <v>0.18</v>
      </c>
      <c r="BE9" s="5">
        <v>450</v>
      </c>
      <c r="BF9" s="5">
        <v>0.08</v>
      </c>
      <c r="BG9" s="5">
        <v>380</v>
      </c>
      <c r="BH9" s="5">
        <v>2.3699999999999999E-2</v>
      </c>
      <c r="BI9" s="5">
        <v>950</v>
      </c>
      <c r="BJ9" s="5">
        <v>1500</v>
      </c>
      <c r="BK9" s="5">
        <v>1200</v>
      </c>
      <c r="BL9" s="5">
        <v>850</v>
      </c>
      <c r="BM9" s="5">
        <v>1050</v>
      </c>
      <c r="BN9" s="5">
        <v>950</v>
      </c>
      <c r="BO9" s="5">
        <v>750</v>
      </c>
    </row>
    <row r="10" spans="1:67" ht="17">
      <c r="A10" s="4" t="s">
        <v>147</v>
      </c>
      <c r="B10" s="5">
        <v>105</v>
      </c>
      <c r="C10" s="5">
        <v>2</v>
      </c>
      <c r="D10" s="5">
        <v>92</v>
      </c>
      <c r="E10" s="6">
        <f t="shared" si="0"/>
        <v>19320</v>
      </c>
      <c r="F10" s="5">
        <v>15</v>
      </c>
      <c r="G10" s="5">
        <v>1</v>
      </c>
      <c r="H10" s="5">
        <v>65</v>
      </c>
      <c r="I10" s="5">
        <v>2.5</v>
      </c>
      <c r="J10" s="5">
        <v>25</v>
      </c>
      <c r="K10" s="5">
        <v>1.3</v>
      </c>
      <c r="L10" s="5">
        <v>60</v>
      </c>
      <c r="M10" s="5">
        <v>1.9</v>
      </c>
      <c r="N10" s="5">
        <v>63.158000000000001</v>
      </c>
      <c r="O10" s="5">
        <v>40</v>
      </c>
      <c r="P10" s="5">
        <v>1.5</v>
      </c>
      <c r="Q10" s="5">
        <v>145</v>
      </c>
      <c r="R10" s="5">
        <v>25</v>
      </c>
      <c r="S10" s="5">
        <v>1.2</v>
      </c>
      <c r="T10" s="5">
        <v>68</v>
      </c>
      <c r="U10" s="5">
        <v>8</v>
      </c>
      <c r="V10" s="5">
        <v>0.75</v>
      </c>
      <c r="W10" s="5">
        <v>230</v>
      </c>
      <c r="X10" s="5">
        <v>20</v>
      </c>
      <c r="Y10" s="5">
        <v>220</v>
      </c>
      <c r="Z10" s="5">
        <v>80</v>
      </c>
      <c r="AA10" s="5">
        <v>110</v>
      </c>
      <c r="AB10" s="5">
        <v>80</v>
      </c>
      <c r="AC10" s="5">
        <v>60</v>
      </c>
      <c r="AD10" s="5">
        <v>30</v>
      </c>
      <c r="AE10" s="5">
        <v>44</v>
      </c>
      <c r="AF10" s="5">
        <v>2850</v>
      </c>
      <c r="AG10" s="5">
        <v>0.55000000000000004</v>
      </c>
      <c r="AH10" s="5">
        <v>0.22</v>
      </c>
      <c r="AI10" s="5">
        <v>0.92</v>
      </c>
      <c r="AJ10" s="5">
        <v>0.33095999999999998</v>
      </c>
      <c r="AK10" s="5">
        <v>1300</v>
      </c>
      <c r="AL10" s="5">
        <v>0.6</v>
      </c>
      <c r="AM10" s="5">
        <v>240</v>
      </c>
      <c r="AN10" s="5">
        <v>0.18</v>
      </c>
      <c r="AO10" s="5">
        <v>750</v>
      </c>
      <c r="AP10" s="5">
        <v>0.4</v>
      </c>
      <c r="AQ10" s="5">
        <v>115</v>
      </c>
      <c r="AR10" s="5">
        <v>0.4</v>
      </c>
      <c r="AS10" s="5">
        <v>880</v>
      </c>
      <c r="AT10" s="5">
        <v>0.42220000000000002</v>
      </c>
      <c r="AU10" s="5">
        <v>70</v>
      </c>
      <c r="AV10" s="5">
        <v>0.16139999999999999</v>
      </c>
      <c r="AW10" s="5">
        <v>580</v>
      </c>
      <c r="AX10" s="5">
        <v>0.2</v>
      </c>
      <c r="AY10" s="5">
        <v>45</v>
      </c>
      <c r="AZ10" s="5">
        <v>0.1</v>
      </c>
      <c r="BA10" s="5">
        <v>720</v>
      </c>
      <c r="BB10" s="5">
        <v>0.28000000000000003</v>
      </c>
      <c r="BC10" s="5">
        <v>470</v>
      </c>
      <c r="BD10" s="5">
        <v>0.2</v>
      </c>
      <c r="BE10" s="5">
        <v>410</v>
      </c>
      <c r="BF10" s="5">
        <v>0.1</v>
      </c>
      <c r="BG10" s="5">
        <v>350</v>
      </c>
      <c r="BH10" s="5">
        <v>2.3599999999999999E-2</v>
      </c>
      <c r="BI10" s="5">
        <v>880</v>
      </c>
      <c r="BJ10" s="5">
        <v>1400</v>
      </c>
      <c r="BK10" s="5">
        <v>1150</v>
      </c>
      <c r="BL10" s="5">
        <v>760</v>
      </c>
      <c r="BM10" s="5">
        <v>980</v>
      </c>
      <c r="BN10" s="5">
        <v>910</v>
      </c>
      <c r="BO10" s="5">
        <v>720</v>
      </c>
    </row>
    <row r="11" spans="1:67" ht="17">
      <c r="A11" s="4" t="s">
        <v>148</v>
      </c>
      <c r="B11" s="5">
        <v>110</v>
      </c>
      <c r="C11" s="5">
        <v>2.2000000000000002</v>
      </c>
      <c r="D11" s="5">
        <v>90</v>
      </c>
      <c r="E11" s="6">
        <f t="shared" si="0"/>
        <v>21780.000000000004</v>
      </c>
      <c r="F11" s="5">
        <v>18</v>
      </c>
      <c r="G11" s="5">
        <v>1.1000000000000001</v>
      </c>
      <c r="H11" s="5">
        <v>68</v>
      </c>
      <c r="I11" s="5">
        <v>2.6</v>
      </c>
      <c r="J11" s="5">
        <v>24</v>
      </c>
      <c r="K11" s="5">
        <v>1.8916999999999999</v>
      </c>
      <c r="L11" s="5">
        <v>64</v>
      </c>
      <c r="M11" s="5">
        <v>2.0499999999999998</v>
      </c>
      <c r="N11" s="5">
        <v>62</v>
      </c>
      <c r="O11" s="5">
        <v>40</v>
      </c>
      <c r="P11" s="5">
        <v>1.85</v>
      </c>
      <c r="Q11" s="5">
        <v>148</v>
      </c>
      <c r="R11" s="5">
        <v>23</v>
      </c>
      <c r="S11" s="5">
        <v>1.25</v>
      </c>
      <c r="T11" s="5">
        <v>70</v>
      </c>
      <c r="U11" s="5">
        <v>8</v>
      </c>
      <c r="V11" s="5">
        <v>1.006250000000005</v>
      </c>
      <c r="W11" s="5">
        <v>84.61</v>
      </c>
      <c r="X11" s="5">
        <v>26</v>
      </c>
      <c r="Y11" s="5">
        <v>210</v>
      </c>
      <c r="Z11" s="5">
        <v>92</v>
      </c>
      <c r="AA11" s="5">
        <v>112</v>
      </c>
      <c r="AB11" s="5">
        <v>94</v>
      </c>
      <c r="AC11" s="5">
        <v>58</v>
      </c>
      <c r="AD11" s="5">
        <v>30.000000000000028</v>
      </c>
      <c r="AE11" s="5">
        <v>18.8</v>
      </c>
      <c r="AF11" s="5">
        <v>2950</v>
      </c>
      <c r="AG11" s="5">
        <v>0.57999999999999996</v>
      </c>
      <c r="AH11" s="5">
        <v>0.21</v>
      </c>
      <c r="AI11" s="5">
        <v>0.9</v>
      </c>
      <c r="AJ11" s="5">
        <v>0.34016000000000002</v>
      </c>
      <c r="AK11" s="5">
        <v>1350</v>
      </c>
      <c r="AL11" s="5">
        <v>0.62</v>
      </c>
      <c r="AM11" s="5">
        <v>265</v>
      </c>
      <c r="AN11" s="5">
        <v>0.19</v>
      </c>
      <c r="AO11" s="5">
        <v>780</v>
      </c>
      <c r="AP11" s="5">
        <v>0.38</v>
      </c>
      <c r="AQ11" s="5">
        <v>118</v>
      </c>
      <c r="AR11" s="5">
        <v>0.38</v>
      </c>
      <c r="AS11" s="5">
        <v>870</v>
      </c>
      <c r="AT11" s="5">
        <v>0.44</v>
      </c>
      <c r="AU11" s="5">
        <v>72</v>
      </c>
      <c r="AV11" s="5">
        <v>0.14499999999999999</v>
      </c>
      <c r="AW11" s="5">
        <v>600</v>
      </c>
      <c r="AX11" s="5">
        <v>0.32469999999999999</v>
      </c>
      <c r="AY11" s="5">
        <v>48</v>
      </c>
      <c r="AZ11" s="5">
        <v>9.0999999999999998E-2</v>
      </c>
      <c r="BA11" s="5">
        <v>750</v>
      </c>
      <c r="BB11" s="5">
        <v>0.26</v>
      </c>
      <c r="BC11" s="5">
        <v>480</v>
      </c>
      <c r="BD11" s="5">
        <v>0.19</v>
      </c>
      <c r="BE11" s="5">
        <v>430</v>
      </c>
      <c r="BF11" s="5">
        <v>0.09</v>
      </c>
      <c r="BG11" s="5">
        <v>380</v>
      </c>
      <c r="BH11" s="5">
        <v>9.06E-2</v>
      </c>
      <c r="BI11" s="5">
        <v>910</v>
      </c>
      <c r="BJ11" s="5">
        <v>1430</v>
      </c>
      <c r="BK11" s="5">
        <v>1190</v>
      </c>
      <c r="BL11" s="5">
        <v>790</v>
      </c>
      <c r="BM11" s="5">
        <v>1000</v>
      </c>
      <c r="BN11" s="5">
        <v>930</v>
      </c>
      <c r="BO11" s="5">
        <v>745</v>
      </c>
    </row>
  </sheetData>
  <mergeCells count="8">
    <mergeCell ref="F1:K1"/>
    <mergeCell ref="A1:E1"/>
    <mergeCell ref="BA1:BH1"/>
    <mergeCell ref="BI1:BO1"/>
    <mergeCell ref="AK1:AZ1"/>
    <mergeCell ref="L1:W1"/>
    <mergeCell ref="AF1:AJ1"/>
    <mergeCell ref="X1:AE1"/>
  </mergeCells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/>
  </sheetViews>
  <sheetFormatPr baseColWidth="10" defaultColWidth="8.83203125" defaultRowHeight="14"/>
  <cols>
    <col min="1" max="1" width="6" customWidth="1"/>
    <col min="2" max="2" width="28" customWidth="1"/>
    <col min="3" max="3" width="24" customWidth="1"/>
    <col min="4" max="4" width="22" customWidth="1"/>
    <col min="5" max="5" width="10" customWidth="1"/>
    <col min="6" max="6" width="60" customWidth="1"/>
  </cols>
  <sheetData>
    <row r="1" spans="1:6" ht="17">
      <c r="A1" s="1" t="s">
        <v>149</v>
      </c>
      <c r="B1" s="1" t="s">
        <v>150</v>
      </c>
      <c r="C1" s="1" t="s">
        <v>151</v>
      </c>
      <c r="D1" s="1" t="s">
        <v>152</v>
      </c>
      <c r="E1" s="1" t="s">
        <v>153</v>
      </c>
      <c r="F1" s="1" t="s">
        <v>154</v>
      </c>
    </row>
    <row r="2" spans="1:6" ht="17">
      <c r="A2" s="8">
        <v>1</v>
      </c>
      <c r="B2" s="9" t="s">
        <v>8</v>
      </c>
      <c r="C2" s="10" t="s">
        <v>0</v>
      </c>
      <c r="D2" s="10" t="s">
        <v>8</v>
      </c>
      <c r="E2" s="8" t="s">
        <v>155</v>
      </c>
      <c r="F2" s="10" t="s">
        <v>156</v>
      </c>
    </row>
    <row r="3" spans="1:6" ht="17">
      <c r="A3" s="8">
        <v>2</v>
      </c>
      <c r="B3" s="9" t="s">
        <v>75</v>
      </c>
      <c r="C3" s="10" t="s">
        <v>0</v>
      </c>
      <c r="D3" s="10" t="s">
        <v>157</v>
      </c>
      <c r="E3" s="8" t="s">
        <v>155</v>
      </c>
      <c r="F3" s="10" t="s">
        <v>156</v>
      </c>
    </row>
    <row r="4" spans="1:6" ht="17">
      <c r="A4" s="8">
        <v>3</v>
      </c>
      <c r="B4" s="9" t="s">
        <v>76</v>
      </c>
      <c r="C4" s="10" t="s">
        <v>0</v>
      </c>
      <c r="D4" s="10" t="s">
        <v>10</v>
      </c>
      <c r="E4" s="8" t="s">
        <v>155</v>
      </c>
      <c r="F4" s="10" t="s">
        <v>156</v>
      </c>
    </row>
    <row r="5" spans="1:6" ht="17">
      <c r="A5" s="8">
        <v>4</v>
      </c>
      <c r="B5" s="9" t="s">
        <v>77</v>
      </c>
      <c r="C5" s="10" t="s">
        <v>0</v>
      </c>
      <c r="D5" s="10" t="s">
        <v>158</v>
      </c>
      <c r="E5" s="8" t="s">
        <v>155</v>
      </c>
      <c r="F5" s="10" t="s">
        <v>156</v>
      </c>
    </row>
    <row r="6" spans="1:6" ht="17">
      <c r="A6" s="8">
        <v>5</v>
      </c>
      <c r="B6" s="9" t="s">
        <v>78</v>
      </c>
      <c r="C6" s="10" t="s">
        <v>0</v>
      </c>
      <c r="D6" s="10" t="s">
        <v>159</v>
      </c>
      <c r="E6" s="8" t="s">
        <v>160</v>
      </c>
      <c r="F6" s="10" t="s">
        <v>156</v>
      </c>
    </row>
    <row r="7" spans="1:6" ht="17">
      <c r="A7" s="8">
        <v>6</v>
      </c>
      <c r="B7" s="9" t="s">
        <v>79</v>
      </c>
      <c r="C7" s="10" t="s">
        <v>1</v>
      </c>
      <c r="D7" s="10" t="s">
        <v>161</v>
      </c>
      <c r="E7" s="8" t="s">
        <v>155</v>
      </c>
      <c r="F7" s="10" t="s">
        <v>1</v>
      </c>
    </row>
    <row r="8" spans="1:6" ht="17">
      <c r="A8" s="8">
        <v>7</v>
      </c>
      <c r="B8" s="9" t="s">
        <v>80</v>
      </c>
      <c r="C8" s="10" t="s">
        <v>1</v>
      </c>
      <c r="D8" s="10" t="s">
        <v>162</v>
      </c>
      <c r="E8" s="8" t="s">
        <v>155</v>
      </c>
      <c r="F8" s="10" t="s">
        <v>1</v>
      </c>
    </row>
    <row r="9" spans="1:6" ht="17">
      <c r="A9" s="8">
        <v>8</v>
      </c>
      <c r="B9" s="9" t="s">
        <v>81</v>
      </c>
      <c r="C9" s="10" t="s">
        <v>1</v>
      </c>
      <c r="D9" s="10" t="s">
        <v>163</v>
      </c>
      <c r="E9" s="8" t="s">
        <v>155</v>
      </c>
      <c r="F9" s="10" t="s">
        <v>1</v>
      </c>
    </row>
    <row r="10" spans="1:6" ht="17">
      <c r="A10" s="8">
        <v>9</v>
      </c>
      <c r="B10" s="9" t="s">
        <v>82</v>
      </c>
      <c r="C10" s="10" t="s">
        <v>1</v>
      </c>
      <c r="D10" s="10" t="s">
        <v>164</v>
      </c>
      <c r="E10" s="8" t="s">
        <v>155</v>
      </c>
      <c r="F10" s="10" t="s">
        <v>1</v>
      </c>
    </row>
    <row r="11" spans="1:6" ht="17">
      <c r="A11" s="8">
        <v>10</v>
      </c>
      <c r="B11" s="9" t="s">
        <v>83</v>
      </c>
      <c r="C11" s="10" t="s">
        <v>1</v>
      </c>
      <c r="D11" s="10" t="s">
        <v>165</v>
      </c>
      <c r="E11" s="8" t="s">
        <v>155</v>
      </c>
      <c r="F11" s="10" t="s">
        <v>1</v>
      </c>
    </row>
    <row r="12" spans="1:6" ht="17">
      <c r="A12" s="8">
        <v>11</v>
      </c>
      <c r="B12" s="9" t="s">
        <v>84</v>
      </c>
      <c r="C12" s="10" t="s">
        <v>1</v>
      </c>
      <c r="D12" s="10" t="s">
        <v>166</v>
      </c>
      <c r="E12" s="8" t="s">
        <v>155</v>
      </c>
      <c r="F12" s="10" t="s">
        <v>1</v>
      </c>
    </row>
    <row r="13" spans="1:6" ht="17">
      <c r="A13" s="8">
        <v>12</v>
      </c>
      <c r="B13" s="9" t="s">
        <v>85</v>
      </c>
      <c r="C13" s="10" t="s">
        <v>2</v>
      </c>
      <c r="D13" s="10" t="s">
        <v>167</v>
      </c>
      <c r="E13" s="8" t="s">
        <v>155</v>
      </c>
      <c r="F13" s="10" t="s">
        <v>168</v>
      </c>
    </row>
    <row r="14" spans="1:6" ht="17">
      <c r="A14" s="8">
        <v>13</v>
      </c>
      <c r="B14" s="9" t="s">
        <v>86</v>
      </c>
      <c r="C14" s="10" t="s">
        <v>2</v>
      </c>
      <c r="D14" s="10" t="s">
        <v>169</v>
      </c>
      <c r="E14" s="8" t="s">
        <v>155</v>
      </c>
      <c r="F14" s="10" t="s">
        <v>168</v>
      </c>
    </row>
    <row r="15" spans="1:6" ht="17">
      <c r="A15" s="8">
        <v>14</v>
      </c>
      <c r="B15" s="9" t="s">
        <v>87</v>
      </c>
      <c r="C15" s="10" t="s">
        <v>2</v>
      </c>
      <c r="D15" s="10" t="s">
        <v>170</v>
      </c>
      <c r="E15" s="8" t="s">
        <v>155</v>
      </c>
      <c r="F15" s="10" t="s">
        <v>168</v>
      </c>
    </row>
    <row r="16" spans="1:6" ht="17">
      <c r="A16" s="8">
        <v>15</v>
      </c>
      <c r="B16" s="9" t="s">
        <v>88</v>
      </c>
      <c r="C16" s="10" t="s">
        <v>2</v>
      </c>
      <c r="D16" s="10" t="s">
        <v>171</v>
      </c>
      <c r="E16" s="8" t="s">
        <v>155</v>
      </c>
      <c r="F16" s="10" t="s">
        <v>168</v>
      </c>
    </row>
    <row r="17" spans="1:6" ht="17">
      <c r="A17" s="8">
        <v>16</v>
      </c>
      <c r="B17" s="9" t="s">
        <v>89</v>
      </c>
      <c r="C17" s="10" t="s">
        <v>2</v>
      </c>
      <c r="D17" s="10" t="s">
        <v>172</v>
      </c>
      <c r="E17" s="8" t="s">
        <v>155</v>
      </c>
      <c r="F17" s="10" t="s">
        <v>168</v>
      </c>
    </row>
    <row r="18" spans="1:6" ht="17">
      <c r="A18" s="8">
        <v>17</v>
      </c>
      <c r="B18" s="9" t="s">
        <v>90</v>
      </c>
      <c r="C18" s="10" t="s">
        <v>2</v>
      </c>
      <c r="D18" s="10" t="s">
        <v>173</v>
      </c>
      <c r="E18" s="8" t="s">
        <v>155</v>
      </c>
      <c r="F18" s="10" t="s">
        <v>168</v>
      </c>
    </row>
    <row r="19" spans="1:6" ht="17">
      <c r="A19" s="8">
        <v>18</v>
      </c>
      <c r="B19" s="9" t="s">
        <v>91</v>
      </c>
      <c r="C19" s="10" t="s">
        <v>2</v>
      </c>
      <c r="D19" s="10" t="s">
        <v>174</v>
      </c>
      <c r="E19" s="8" t="s">
        <v>155</v>
      </c>
      <c r="F19" s="10" t="s">
        <v>168</v>
      </c>
    </row>
    <row r="20" spans="1:6" ht="17">
      <c r="A20" s="8">
        <v>19</v>
      </c>
      <c r="B20" s="9" t="s">
        <v>92</v>
      </c>
      <c r="C20" s="10" t="s">
        <v>2</v>
      </c>
      <c r="D20" s="10" t="s">
        <v>175</v>
      </c>
      <c r="E20" s="8" t="s">
        <v>155</v>
      </c>
      <c r="F20" s="10" t="s">
        <v>168</v>
      </c>
    </row>
    <row r="21" spans="1:6" ht="17">
      <c r="A21" s="8">
        <v>20</v>
      </c>
      <c r="B21" s="9" t="s">
        <v>93</v>
      </c>
      <c r="C21" s="10" t="s">
        <v>2</v>
      </c>
      <c r="D21" s="10" t="s">
        <v>176</v>
      </c>
      <c r="E21" s="8" t="s">
        <v>155</v>
      </c>
      <c r="F21" s="10" t="s">
        <v>168</v>
      </c>
    </row>
    <row r="22" spans="1:6" ht="17">
      <c r="A22" s="8">
        <v>21</v>
      </c>
      <c r="B22" s="9" t="s">
        <v>94</v>
      </c>
      <c r="C22" s="10" t="s">
        <v>2</v>
      </c>
      <c r="D22" s="10" t="s">
        <v>177</v>
      </c>
      <c r="E22" s="8" t="s">
        <v>155</v>
      </c>
      <c r="F22" s="10" t="s">
        <v>168</v>
      </c>
    </row>
    <row r="23" spans="1:6" ht="17">
      <c r="A23" s="8">
        <v>22</v>
      </c>
      <c r="B23" s="9" t="s">
        <v>95</v>
      </c>
      <c r="C23" s="10" t="s">
        <v>2</v>
      </c>
      <c r="D23" s="10" t="s">
        <v>178</v>
      </c>
      <c r="E23" s="8" t="s">
        <v>155</v>
      </c>
      <c r="F23" s="10" t="s">
        <v>168</v>
      </c>
    </row>
    <row r="24" spans="1:6" ht="17">
      <c r="A24" s="8">
        <v>23</v>
      </c>
      <c r="B24" s="9" t="s">
        <v>96</v>
      </c>
      <c r="C24" s="10" t="s">
        <v>2</v>
      </c>
      <c r="D24" s="10" t="s">
        <v>179</v>
      </c>
      <c r="E24" s="8" t="s">
        <v>155</v>
      </c>
      <c r="F24" s="10" t="s">
        <v>168</v>
      </c>
    </row>
    <row r="25" spans="1:6" ht="17">
      <c r="A25" s="8">
        <v>24</v>
      </c>
      <c r="B25" s="9" t="s">
        <v>97</v>
      </c>
      <c r="C25" s="10" t="s">
        <v>3</v>
      </c>
      <c r="D25" s="10" t="s">
        <v>180</v>
      </c>
      <c r="E25" s="8" t="s">
        <v>155</v>
      </c>
      <c r="F25" s="10" t="s">
        <v>181</v>
      </c>
    </row>
    <row r="26" spans="1:6" ht="17">
      <c r="A26" s="8">
        <v>25</v>
      </c>
      <c r="B26" s="9" t="s">
        <v>98</v>
      </c>
      <c r="C26" s="10" t="s">
        <v>3</v>
      </c>
      <c r="D26" s="10" t="s">
        <v>182</v>
      </c>
      <c r="E26" s="8" t="s">
        <v>155</v>
      </c>
      <c r="F26" s="10" t="s">
        <v>181</v>
      </c>
    </row>
    <row r="27" spans="1:6" ht="17">
      <c r="A27" s="8">
        <v>26</v>
      </c>
      <c r="B27" s="9" t="s">
        <v>99</v>
      </c>
      <c r="C27" s="10" t="s">
        <v>3</v>
      </c>
      <c r="D27" s="10" t="s">
        <v>183</v>
      </c>
      <c r="E27" s="8" t="s">
        <v>155</v>
      </c>
      <c r="F27" s="10" t="s">
        <v>181</v>
      </c>
    </row>
    <row r="28" spans="1:6" ht="17">
      <c r="A28" s="8">
        <v>27</v>
      </c>
      <c r="B28" s="9" t="s">
        <v>100</v>
      </c>
      <c r="C28" s="10" t="s">
        <v>3</v>
      </c>
      <c r="D28" s="10" t="s">
        <v>184</v>
      </c>
      <c r="E28" s="8" t="s">
        <v>155</v>
      </c>
      <c r="F28" s="10" t="s">
        <v>181</v>
      </c>
    </row>
    <row r="29" spans="1:6" ht="17">
      <c r="A29" s="8">
        <v>28</v>
      </c>
      <c r="B29" s="9" t="s">
        <v>101</v>
      </c>
      <c r="C29" s="10" t="s">
        <v>3</v>
      </c>
      <c r="D29" s="10" t="s">
        <v>185</v>
      </c>
      <c r="E29" s="8" t="s">
        <v>155</v>
      </c>
      <c r="F29" s="10" t="s">
        <v>181</v>
      </c>
    </row>
    <row r="30" spans="1:6" ht="17">
      <c r="A30" s="8">
        <v>29</v>
      </c>
      <c r="B30" s="9" t="s">
        <v>102</v>
      </c>
      <c r="C30" s="10" t="s">
        <v>3</v>
      </c>
      <c r="D30" s="10" t="s">
        <v>186</v>
      </c>
      <c r="E30" s="8" t="s">
        <v>155</v>
      </c>
      <c r="F30" s="10" t="s">
        <v>181</v>
      </c>
    </row>
    <row r="31" spans="1:6" ht="17">
      <c r="A31" s="8">
        <v>30</v>
      </c>
      <c r="B31" s="9" t="s">
        <v>103</v>
      </c>
      <c r="C31" s="10" t="s">
        <v>3</v>
      </c>
      <c r="D31" s="10" t="s">
        <v>187</v>
      </c>
      <c r="E31" s="8" t="s">
        <v>155</v>
      </c>
      <c r="F31" s="10" t="s">
        <v>181</v>
      </c>
    </row>
    <row r="32" spans="1:6" ht="17">
      <c r="A32" s="8">
        <v>31</v>
      </c>
      <c r="B32" s="9" t="s">
        <v>104</v>
      </c>
      <c r="C32" s="10" t="s">
        <v>3</v>
      </c>
      <c r="D32" s="10" t="s">
        <v>188</v>
      </c>
      <c r="E32" s="8" t="s">
        <v>155</v>
      </c>
      <c r="F32" s="10" t="s">
        <v>181</v>
      </c>
    </row>
    <row r="33" spans="1:6" ht="17">
      <c r="A33" s="8">
        <v>32</v>
      </c>
      <c r="B33" s="9" t="s">
        <v>105</v>
      </c>
      <c r="C33" s="10" t="s">
        <v>4</v>
      </c>
      <c r="D33" s="10" t="s">
        <v>189</v>
      </c>
      <c r="E33" s="8" t="s">
        <v>155</v>
      </c>
      <c r="F33" s="10" t="s">
        <v>4</v>
      </c>
    </row>
    <row r="34" spans="1:6" ht="17">
      <c r="A34" s="8">
        <v>33</v>
      </c>
      <c r="B34" s="9" t="s">
        <v>106</v>
      </c>
      <c r="C34" s="10" t="s">
        <v>4</v>
      </c>
      <c r="D34" s="10" t="s">
        <v>40</v>
      </c>
      <c r="E34" s="8" t="s">
        <v>155</v>
      </c>
      <c r="F34" s="10" t="s">
        <v>4</v>
      </c>
    </row>
    <row r="35" spans="1:6" ht="17">
      <c r="A35" s="8">
        <v>34</v>
      </c>
      <c r="B35" s="9" t="s">
        <v>107</v>
      </c>
      <c r="C35" s="10" t="s">
        <v>4</v>
      </c>
      <c r="D35" s="10" t="s">
        <v>41</v>
      </c>
      <c r="E35" s="8" t="s">
        <v>155</v>
      </c>
      <c r="F35" s="10" t="s">
        <v>4</v>
      </c>
    </row>
    <row r="36" spans="1:6" ht="17">
      <c r="A36" s="8">
        <v>35</v>
      </c>
      <c r="B36" s="9" t="s">
        <v>108</v>
      </c>
      <c r="C36" s="10" t="s">
        <v>4</v>
      </c>
      <c r="D36" s="10" t="s">
        <v>42</v>
      </c>
      <c r="E36" s="8" t="s">
        <v>155</v>
      </c>
      <c r="F36" s="10" t="s">
        <v>4</v>
      </c>
    </row>
    <row r="37" spans="1:6" ht="17">
      <c r="A37" s="8">
        <v>36</v>
      </c>
      <c r="B37" s="9" t="s">
        <v>109</v>
      </c>
      <c r="C37" s="10" t="s">
        <v>4</v>
      </c>
      <c r="D37" s="10" t="s">
        <v>43</v>
      </c>
      <c r="E37" s="8" t="s">
        <v>155</v>
      </c>
      <c r="F37" s="10" t="s">
        <v>4</v>
      </c>
    </row>
    <row r="38" spans="1:6" ht="17">
      <c r="A38" s="8">
        <v>37</v>
      </c>
      <c r="B38" s="9" t="s">
        <v>110</v>
      </c>
      <c r="C38" s="10" t="s">
        <v>5</v>
      </c>
      <c r="D38" s="10" t="s">
        <v>190</v>
      </c>
      <c r="E38" s="8" t="s">
        <v>155</v>
      </c>
      <c r="F38" s="10" t="s">
        <v>191</v>
      </c>
    </row>
    <row r="39" spans="1:6" ht="17">
      <c r="A39" s="8">
        <v>38</v>
      </c>
      <c r="B39" s="9" t="s">
        <v>111</v>
      </c>
      <c r="C39" s="10" t="s">
        <v>5</v>
      </c>
      <c r="D39" s="10" t="s">
        <v>192</v>
      </c>
      <c r="E39" s="8" t="s">
        <v>155</v>
      </c>
      <c r="F39" s="10" t="s">
        <v>191</v>
      </c>
    </row>
    <row r="40" spans="1:6" ht="17">
      <c r="A40" s="8">
        <v>39</v>
      </c>
      <c r="B40" s="9" t="s">
        <v>112</v>
      </c>
      <c r="C40" s="10" t="s">
        <v>5</v>
      </c>
      <c r="D40" s="10" t="s">
        <v>193</v>
      </c>
      <c r="E40" s="8" t="s">
        <v>155</v>
      </c>
      <c r="F40" s="10" t="s">
        <v>191</v>
      </c>
    </row>
    <row r="41" spans="1:6" ht="17">
      <c r="A41" s="8">
        <v>40</v>
      </c>
      <c r="B41" s="9" t="s">
        <v>113</v>
      </c>
      <c r="C41" s="10" t="s">
        <v>5</v>
      </c>
      <c r="D41" s="10" t="s">
        <v>194</v>
      </c>
      <c r="E41" s="8" t="s">
        <v>155</v>
      </c>
      <c r="F41" s="10" t="s">
        <v>191</v>
      </c>
    </row>
    <row r="42" spans="1:6" ht="17">
      <c r="A42" s="8">
        <v>41</v>
      </c>
      <c r="B42" s="9" t="s">
        <v>114</v>
      </c>
      <c r="C42" s="10" t="s">
        <v>5</v>
      </c>
      <c r="D42" s="10" t="s">
        <v>195</v>
      </c>
      <c r="E42" s="8" t="s">
        <v>155</v>
      </c>
      <c r="F42" s="10" t="s">
        <v>191</v>
      </c>
    </row>
    <row r="43" spans="1:6" ht="17">
      <c r="A43" s="8">
        <v>42</v>
      </c>
      <c r="B43" s="9" t="s">
        <v>115</v>
      </c>
      <c r="C43" s="10" t="s">
        <v>5</v>
      </c>
      <c r="D43" s="10" t="s">
        <v>196</v>
      </c>
      <c r="E43" s="8" t="s">
        <v>155</v>
      </c>
      <c r="F43" s="10" t="s">
        <v>191</v>
      </c>
    </row>
    <row r="44" spans="1:6" ht="17">
      <c r="A44" s="8">
        <v>43</v>
      </c>
      <c r="B44" s="9" t="s">
        <v>116</v>
      </c>
      <c r="C44" s="10" t="s">
        <v>5</v>
      </c>
      <c r="D44" s="10" t="s">
        <v>197</v>
      </c>
      <c r="E44" s="8" t="s">
        <v>155</v>
      </c>
      <c r="F44" s="10" t="s">
        <v>191</v>
      </c>
    </row>
    <row r="45" spans="1:6" ht="17">
      <c r="A45" s="8">
        <v>44</v>
      </c>
      <c r="B45" s="9" t="s">
        <v>117</v>
      </c>
      <c r="C45" s="10" t="s">
        <v>5</v>
      </c>
      <c r="D45" s="10" t="s">
        <v>198</v>
      </c>
      <c r="E45" s="8" t="s">
        <v>155</v>
      </c>
      <c r="F45" s="10" t="s">
        <v>191</v>
      </c>
    </row>
    <row r="46" spans="1:6" ht="17">
      <c r="A46" s="8">
        <v>45</v>
      </c>
      <c r="B46" s="9" t="s">
        <v>118</v>
      </c>
      <c r="C46" s="10" t="s">
        <v>5</v>
      </c>
      <c r="D46" s="10" t="s">
        <v>199</v>
      </c>
      <c r="E46" s="8" t="s">
        <v>155</v>
      </c>
      <c r="F46" s="10" t="s">
        <v>191</v>
      </c>
    </row>
    <row r="47" spans="1:6" ht="17">
      <c r="A47" s="8">
        <v>46</v>
      </c>
      <c r="B47" s="9" t="s">
        <v>119</v>
      </c>
      <c r="C47" s="10" t="s">
        <v>5</v>
      </c>
      <c r="D47" s="10" t="s">
        <v>200</v>
      </c>
      <c r="E47" s="8" t="s">
        <v>155</v>
      </c>
      <c r="F47" s="10" t="s">
        <v>191</v>
      </c>
    </row>
    <row r="48" spans="1:6" ht="17">
      <c r="A48" s="8">
        <v>47</v>
      </c>
      <c r="B48" s="9" t="s">
        <v>120</v>
      </c>
      <c r="C48" s="10" t="s">
        <v>5</v>
      </c>
      <c r="D48" s="10" t="s">
        <v>201</v>
      </c>
      <c r="E48" s="8" t="s">
        <v>155</v>
      </c>
      <c r="F48" s="10" t="s">
        <v>191</v>
      </c>
    </row>
    <row r="49" spans="1:6" ht="17">
      <c r="A49" s="8">
        <v>48</v>
      </c>
      <c r="B49" s="9" t="s">
        <v>121</v>
      </c>
      <c r="C49" s="10" t="s">
        <v>5</v>
      </c>
      <c r="D49" s="10" t="s">
        <v>202</v>
      </c>
      <c r="E49" s="8" t="s">
        <v>155</v>
      </c>
      <c r="F49" s="10" t="s">
        <v>191</v>
      </c>
    </row>
    <row r="50" spans="1:6" ht="17">
      <c r="A50" s="8">
        <v>49</v>
      </c>
      <c r="B50" s="9" t="s">
        <v>122</v>
      </c>
      <c r="C50" s="10" t="s">
        <v>5</v>
      </c>
      <c r="D50" s="10" t="s">
        <v>203</v>
      </c>
      <c r="E50" s="8" t="s">
        <v>155</v>
      </c>
      <c r="F50" s="10" t="s">
        <v>191</v>
      </c>
    </row>
    <row r="51" spans="1:6" ht="17">
      <c r="A51" s="8">
        <v>50</v>
      </c>
      <c r="B51" s="9" t="s">
        <v>123</v>
      </c>
      <c r="C51" s="10" t="s">
        <v>5</v>
      </c>
      <c r="D51" s="10" t="s">
        <v>204</v>
      </c>
      <c r="E51" s="8" t="s">
        <v>155</v>
      </c>
      <c r="F51" s="10" t="s">
        <v>191</v>
      </c>
    </row>
    <row r="52" spans="1:6" ht="17">
      <c r="A52" s="8">
        <v>51</v>
      </c>
      <c r="B52" s="9" t="s">
        <v>124</v>
      </c>
      <c r="C52" s="10" t="s">
        <v>5</v>
      </c>
      <c r="D52" s="10" t="s">
        <v>205</v>
      </c>
      <c r="E52" s="8" t="s">
        <v>155</v>
      </c>
      <c r="F52" s="10" t="s">
        <v>191</v>
      </c>
    </row>
    <row r="53" spans="1:6" ht="17">
      <c r="A53" s="8">
        <v>52</v>
      </c>
      <c r="B53" s="9" t="s">
        <v>125</v>
      </c>
      <c r="C53" s="10" t="s">
        <v>5</v>
      </c>
      <c r="D53" s="10" t="s">
        <v>206</v>
      </c>
      <c r="E53" s="8" t="s">
        <v>155</v>
      </c>
      <c r="F53" s="10" t="s">
        <v>191</v>
      </c>
    </row>
    <row r="54" spans="1:6" ht="17">
      <c r="A54" s="8">
        <v>53</v>
      </c>
      <c r="B54" s="9" t="s">
        <v>126</v>
      </c>
      <c r="C54" s="10" t="s">
        <v>6</v>
      </c>
      <c r="D54" s="10" t="s">
        <v>207</v>
      </c>
      <c r="E54" s="8" t="s">
        <v>155</v>
      </c>
      <c r="F54" s="10" t="s">
        <v>208</v>
      </c>
    </row>
    <row r="55" spans="1:6" ht="17">
      <c r="A55" s="8">
        <v>54</v>
      </c>
      <c r="B55" s="9" t="s">
        <v>127</v>
      </c>
      <c r="C55" s="10" t="s">
        <v>6</v>
      </c>
      <c r="D55" s="10" t="s">
        <v>61</v>
      </c>
      <c r="E55" s="8" t="s">
        <v>155</v>
      </c>
      <c r="F55" s="10" t="s">
        <v>208</v>
      </c>
    </row>
    <row r="56" spans="1:6" ht="17">
      <c r="A56" s="8">
        <v>55</v>
      </c>
      <c r="B56" s="9" t="s">
        <v>128</v>
      </c>
      <c r="C56" s="10" t="s">
        <v>6</v>
      </c>
      <c r="D56" s="10" t="s">
        <v>209</v>
      </c>
      <c r="E56" s="8" t="s">
        <v>155</v>
      </c>
      <c r="F56" s="10" t="s">
        <v>208</v>
      </c>
    </row>
    <row r="57" spans="1:6" ht="17">
      <c r="A57" s="8">
        <v>56</v>
      </c>
      <c r="B57" s="9" t="s">
        <v>129</v>
      </c>
      <c r="C57" s="10" t="s">
        <v>6</v>
      </c>
      <c r="D57" s="10" t="s">
        <v>63</v>
      </c>
      <c r="E57" s="8" t="s">
        <v>155</v>
      </c>
      <c r="F57" s="10" t="s">
        <v>208</v>
      </c>
    </row>
    <row r="58" spans="1:6" ht="17">
      <c r="A58" s="8">
        <v>57</v>
      </c>
      <c r="B58" s="9" t="s">
        <v>130</v>
      </c>
      <c r="C58" s="10" t="s">
        <v>6</v>
      </c>
      <c r="D58" s="10" t="s">
        <v>210</v>
      </c>
      <c r="E58" s="8" t="s">
        <v>155</v>
      </c>
      <c r="F58" s="10" t="s">
        <v>208</v>
      </c>
    </row>
    <row r="59" spans="1:6" ht="17">
      <c r="A59" s="8">
        <v>58</v>
      </c>
      <c r="B59" s="9" t="s">
        <v>131</v>
      </c>
      <c r="C59" s="10" t="s">
        <v>6</v>
      </c>
      <c r="D59" s="10" t="s">
        <v>65</v>
      </c>
      <c r="E59" s="8" t="s">
        <v>155</v>
      </c>
      <c r="F59" s="10" t="s">
        <v>208</v>
      </c>
    </row>
    <row r="60" spans="1:6" ht="17">
      <c r="A60" s="8">
        <v>59</v>
      </c>
      <c r="B60" s="9" t="s">
        <v>132</v>
      </c>
      <c r="C60" s="10" t="s">
        <v>6</v>
      </c>
      <c r="D60" s="10" t="s">
        <v>211</v>
      </c>
      <c r="E60" s="8" t="s">
        <v>155</v>
      </c>
      <c r="F60" s="10" t="s">
        <v>208</v>
      </c>
    </row>
    <row r="61" spans="1:6" ht="17">
      <c r="A61" s="8">
        <v>60</v>
      </c>
      <c r="B61" s="9" t="s">
        <v>133</v>
      </c>
      <c r="C61" s="10" t="s">
        <v>6</v>
      </c>
      <c r="D61" s="10" t="s">
        <v>67</v>
      </c>
      <c r="E61" s="8" t="s">
        <v>155</v>
      </c>
      <c r="F61" s="10" t="s">
        <v>208</v>
      </c>
    </row>
    <row r="62" spans="1:6" ht="17">
      <c r="A62" s="8">
        <v>61</v>
      </c>
      <c r="B62" s="9" t="s">
        <v>134</v>
      </c>
      <c r="C62" s="10" t="s">
        <v>7</v>
      </c>
      <c r="D62" s="10" t="s">
        <v>212</v>
      </c>
      <c r="E62" s="8" t="s">
        <v>155</v>
      </c>
      <c r="F62" s="10" t="s">
        <v>7</v>
      </c>
    </row>
    <row r="63" spans="1:6" ht="17">
      <c r="A63" s="8">
        <v>62</v>
      </c>
      <c r="B63" s="9" t="s">
        <v>135</v>
      </c>
      <c r="C63" s="10" t="s">
        <v>7</v>
      </c>
      <c r="D63" s="10" t="s">
        <v>213</v>
      </c>
      <c r="E63" s="8" t="s">
        <v>155</v>
      </c>
      <c r="F63" s="10" t="s">
        <v>7</v>
      </c>
    </row>
    <row r="64" spans="1:6" ht="17">
      <c r="A64" s="8">
        <v>63</v>
      </c>
      <c r="B64" s="9" t="s">
        <v>136</v>
      </c>
      <c r="C64" s="10" t="s">
        <v>7</v>
      </c>
      <c r="D64" s="10" t="s">
        <v>214</v>
      </c>
      <c r="E64" s="8" t="s">
        <v>155</v>
      </c>
      <c r="F64" s="10" t="s">
        <v>7</v>
      </c>
    </row>
    <row r="65" spans="1:6" ht="17">
      <c r="A65" s="8">
        <v>64</v>
      </c>
      <c r="B65" s="9" t="s">
        <v>137</v>
      </c>
      <c r="C65" s="10" t="s">
        <v>7</v>
      </c>
      <c r="D65" s="10" t="s">
        <v>215</v>
      </c>
      <c r="E65" s="8" t="s">
        <v>155</v>
      </c>
      <c r="F65" s="10" t="s">
        <v>7</v>
      </c>
    </row>
    <row r="66" spans="1:6" ht="17">
      <c r="A66" s="8">
        <v>65</v>
      </c>
      <c r="B66" s="9" t="s">
        <v>138</v>
      </c>
      <c r="C66" s="10" t="s">
        <v>7</v>
      </c>
      <c r="D66" s="10" t="s">
        <v>216</v>
      </c>
      <c r="E66" s="8" t="s">
        <v>155</v>
      </c>
      <c r="F66" s="10" t="s">
        <v>7</v>
      </c>
    </row>
    <row r="67" spans="1:6" ht="17">
      <c r="A67" s="8">
        <v>66</v>
      </c>
      <c r="B67" s="9" t="s">
        <v>139</v>
      </c>
      <c r="C67" s="10" t="s">
        <v>7</v>
      </c>
      <c r="D67" s="10" t="s">
        <v>217</v>
      </c>
      <c r="E67" s="8" t="s">
        <v>155</v>
      </c>
      <c r="F67" s="10" t="s">
        <v>7</v>
      </c>
    </row>
    <row r="68" spans="1:6" ht="17">
      <c r="A68" s="8">
        <v>67</v>
      </c>
      <c r="B68" s="9" t="s">
        <v>140</v>
      </c>
      <c r="C68" s="10" t="s">
        <v>7</v>
      </c>
      <c r="D68" s="10" t="s">
        <v>218</v>
      </c>
      <c r="E68" s="8" t="s">
        <v>155</v>
      </c>
      <c r="F68" s="10" t="s">
        <v>7</v>
      </c>
    </row>
  </sheetData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7"/>
  <sheetViews>
    <sheetView workbookViewId="0"/>
  </sheetViews>
  <sheetFormatPr baseColWidth="10" defaultColWidth="8.83203125" defaultRowHeight="14"/>
  <cols>
    <col min="1" max="1" width="80" customWidth="1"/>
  </cols>
  <sheetData>
    <row r="1" spans="1:1" ht="17">
      <c r="A1" s="11" t="s">
        <v>219</v>
      </c>
    </row>
    <row r="2" spans="1:1" ht="16">
      <c r="A2" s="12"/>
    </row>
    <row r="3" spans="1:1" ht="17">
      <c r="A3" s="11" t="s">
        <v>220</v>
      </c>
    </row>
    <row r="4" spans="1:1" ht="17">
      <c r="A4" s="12" t="s">
        <v>221</v>
      </c>
    </row>
    <row r="5" spans="1:1" ht="17">
      <c r="A5" s="12" t="s">
        <v>222</v>
      </c>
    </row>
    <row r="6" spans="1:1" ht="17">
      <c r="A6" s="12" t="s">
        <v>223</v>
      </c>
    </row>
    <row r="7" spans="1:1" ht="17">
      <c r="A7" s="12" t="s">
        <v>224</v>
      </c>
    </row>
    <row r="8" spans="1:1" ht="16">
      <c r="A8" s="12"/>
    </row>
    <row r="9" spans="1:1" ht="17">
      <c r="A9" s="11" t="s">
        <v>225</v>
      </c>
    </row>
    <row r="10" spans="1:1" ht="17">
      <c r="A10" s="12" t="s">
        <v>226</v>
      </c>
    </row>
    <row r="11" spans="1:1" ht="17">
      <c r="A11" s="12" t="s">
        <v>227</v>
      </c>
    </row>
    <row r="12" spans="1:1" ht="17">
      <c r="A12" s="12" t="s">
        <v>228</v>
      </c>
    </row>
    <row r="13" spans="1:1" ht="17">
      <c r="A13" s="12" t="s">
        <v>229</v>
      </c>
    </row>
    <row r="14" spans="1:1" ht="17">
      <c r="A14" s="12" t="s">
        <v>230</v>
      </c>
    </row>
    <row r="15" spans="1:1" ht="16">
      <c r="A15" s="12"/>
    </row>
    <row r="16" spans="1:1" ht="17">
      <c r="A16" s="11" t="s">
        <v>231</v>
      </c>
    </row>
    <row r="17" spans="1:1" ht="17">
      <c r="A17" s="12" t="s">
        <v>232</v>
      </c>
    </row>
    <row r="18" spans="1:1" ht="17">
      <c r="A18" s="12" t="s">
        <v>233</v>
      </c>
    </row>
    <row r="19" spans="1:1" ht="17">
      <c r="A19" s="12" t="s">
        <v>234</v>
      </c>
    </row>
    <row r="20" spans="1:1" ht="17">
      <c r="A20" s="12" t="s">
        <v>235</v>
      </c>
    </row>
    <row r="21" spans="1:1" ht="17">
      <c r="A21" s="12" t="s">
        <v>236</v>
      </c>
    </row>
    <row r="22" spans="1:1" ht="17">
      <c r="A22" s="12" t="s">
        <v>237</v>
      </c>
    </row>
    <row r="23" spans="1:1" ht="17">
      <c r="A23" s="12" t="s">
        <v>238</v>
      </c>
    </row>
    <row r="24" spans="1:1" ht="17">
      <c r="A24" s="12" t="s">
        <v>239</v>
      </c>
    </row>
    <row r="25" spans="1:1" ht="17">
      <c r="A25" s="12" t="s">
        <v>240</v>
      </c>
    </row>
    <row r="26" spans="1:1" ht="17">
      <c r="A26" s="12" t="s">
        <v>241</v>
      </c>
    </row>
    <row r="27" spans="1:1" ht="17">
      <c r="A27" s="12" t="s">
        <v>242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数据输入</vt:lpstr>
      <vt:lpstr>字段清单</vt:lpstr>
      <vt:lpstr>使用说明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Z75440</cp:lastModifiedBy>
  <dcterms:created xsi:type="dcterms:W3CDTF">2026-06-08T16:19:15Z</dcterms:created>
  <dcterms:modified xsi:type="dcterms:W3CDTF">2026-06-08T16:55:58Z</dcterms:modified>
</cp:coreProperties>
</file>